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hony\Documents\virtual_phys_chem\software\Chap03\TC3LH\"/>
    </mc:Choice>
  </mc:AlternateContent>
  <xr:revisionPtr revIDLastSave="0" documentId="13_ncr:1_{656261A5-614B-481C-AFDA-77A111611BD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template" sheetId="2" r:id="rId1"/>
    <sheet name="bromine" sheetId="3" r:id="rId2"/>
    <sheet name="hydrazine" sheetId="1" r:id="rId3"/>
    <sheet name="unsym" sheetId="4" r:id="rId4"/>
    <sheet name="methyl" sheetId="5" r:id="rId5"/>
    <sheet name="sym" sheetId="6" r:id="rId6"/>
    <sheet name="composite" sheetId="7" r:id="rId7"/>
    <sheet name="Trapezoid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2" i="8" l="1"/>
  <c r="B51" i="8"/>
  <c r="B50" i="8"/>
  <c r="B49" i="8"/>
  <c r="B47" i="8"/>
  <c r="B46" i="8"/>
  <c r="B45" i="8"/>
  <c r="B44" i="8"/>
  <c r="B43" i="8"/>
  <c r="B42" i="8"/>
  <c r="B41" i="8"/>
  <c r="B40" i="8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B12" i="8"/>
  <c r="B11" i="8"/>
  <c r="B10" i="8"/>
  <c r="B9" i="8"/>
  <c r="B8" i="8"/>
  <c r="B7" i="8"/>
  <c r="B6" i="8"/>
  <c r="B5" i="8"/>
</calcChain>
</file>

<file path=xl/sharedStrings.xml><?xml version="1.0" encoding="utf-8"?>
<sst xmlns="http://schemas.openxmlformats.org/spreadsheetml/2006/main" count="174" uniqueCount="46">
  <si>
    <t>T(K)</t>
  </si>
  <si>
    <t>hydrazine</t>
  </si>
  <si>
    <t>bromine</t>
  </si>
  <si>
    <t>Heat of Vaporization at 298.15 K</t>
  </si>
  <si>
    <t>Vapor Pressure at 298.15 K</t>
  </si>
  <si>
    <t>unsymmetrical dimethylhydrazine (CH3)2NNH2</t>
  </si>
  <si>
    <t>symmetrical dimethylhydrazine (CH3)NHNH(CH3)</t>
  </si>
  <si>
    <t>methylhydrazine (CH3)NHNH2</t>
  </si>
  <si>
    <t>Cp(J/deg/mole)</t>
  </si>
  <si>
    <t>Heat of Fusion</t>
  </si>
  <si>
    <t>Fusion</t>
  </si>
  <si>
    <t>J/mole</t>
  </si>
  <si>
    <t>Pa</t>
  </si>
  <si>
    <t>ln(T)</t>
  </si>
  <si>
    <t>Entropy (J/deg/mole)</t>
  </si>
  <si>
    <t>Entropy Calculation</t>
  </si>
  <si>
    <t>0 - lowest tabulated T(T^3 law extrapolation)</t>
  </si>
  <si>
    <t>lowest tabulated T - fusion temp (graph)</t>
  </si>
  <si>
    <t>Fusion contribution</t>
  </si>
  <si>
    <t>fusion temp - 298.15 K (graph)</t>
  </si>
  <si>
    <t xml:space="preserve">Vaporization at 298.15 K </t>
  </si>
  <si>
    <t xml:space="preserve">Compression at 298.15 K </t>
  </si>
  <si>
    <t>Enthalpy Calculation</t>
  </si>
  <si>
    <t>Enthalpy (J/mole)</t>
  </si>
  <si>
    <t>Subtotal: Entropy of Liquid at (298.15 K)</t>
  </si>
  <si>
    <t>Total:  Entropy of vapor at 298.15 K, 1 atm</t>
  </si>
  <si>
    <t>Total: Enthalpy of vapor at 298.15 K, 1 atm</t>
  </si>
  <si>
    <t>Subtotal: Enthalpy of Liquid at (298.15 K)</t>
  </si>
  <si>
    <t>Calculation Template</t>
  </si>
  <si>
    <t>Substance:</t>
  </si>
  <si>
    <t>Heat of Vaporization</t>
  </si>
  <si>
    <t xml:space="preserve"> at 298.15 K</t>
  </si>
  <si>
    <t xml:space="preserve">Heat of Vaporization </t>
  </si>
  <si>
    <t>at 298.15 K</t>
  </si>
  <si>
    <t xml:space="preserve">unsymmetrical </t>
  </si>
  <si>
    <t xml:space="preserve">dimethylhydrazine </t>
  </si>
  <si>
    <t>(CH3)2NNH2</t>
  </si>
  <si>
    <t xml:space="preserve">methylhydrazine </t>
  </si>
  <si>
    <t>(CH3)NHNH2</t>
  </si>
  <si>
    <t xml:space="preserve"> (CH3)NHNH(CH3)</t>
  </si>
  <si>
    <t xml:space="preserve">symmetrical </t>
  </si>
  <si>
    <t>dimethylhydrazine</t>
  </si>
  <si>
    <t>entropy</t>
  </si>
  <si>
    <t>Trapezoid Integ</t>
  </si>
  <si>
    <t>_____________________</t>
  </si>
  <si>
    <t>TC3LH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</si>
</sst>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32"/>
  <sheetViews>
    <sheetView tabSelected="1" topLeftCell="A4" workbookViewId="0">
      <selection activeCell="F24" sqref="F24"/>
    </sheetView>
  </sheetViews>
  <sheetFormatPr defaultRowHeight="14.4" x14ac:dyDescent="0.3"/>
  <cols>
    <col min="1" max="1" width="40.6640625" customWidth="1"/>
    <col min="2" max="2" width="21.6640625" customWidth="1"/>
  </cols>
  <sheetData>
    <row r="1" spans="1:2" x14ac:dyDescent="0.3">
      <c r="A1" t="s">
        <v>45</v>
      </c>
    </row>
    <row r="2" spans="1:2" x14ac:dyDescent="0.3">
      <c r="A2" t="s">
        <v>28</v>
      </c>
    </row>
    <row r="3" spans="1:2" x14ac:dyDescent="0.3">
      <c r="A3" t="s">
        <v>29</v>
      </c>
      <c r="B3" t="s">
        <v>44</v>
      </c>
    </row>
    <row r="5" spans="1:2" x14ac:dyDescent="0.3">
      <c r="A5" t="s">
        <v>15</v>
      </c>
      <c r="B5" t="s">
        <v>14</v>
      </c>
    </row>
    <row r="7" spans="1:2" x14ac:dyDescent="0.3">
      <c r="A7" t="s">
        <v>16</v>
      </c>
      <c r="B7" t="s">
        <v>44</v>
      </c>
    </row>
    <row r="8" spans="1:2" x14ac:dyDescent="0.3">
      <c r="A8" t="s">
        <v>17</v>
      </c>
      <c r="B8" t="s">
        <v>44</v>
      </c>
    </row>
    <row r="9" spans="1:2" x14ac:dyDescent="0.3">
      <c r="A9" t="s">
        <v>18</v>
      </c>
      <c r="B9" t="s">
        <v>44</v>
      </c>
    </row>
    <row r="10" spans="1:2" x14ac:dyDescent="0.3">
      <c r="A10" t="s">
        <v>19</v>
      </c>
      <c r="B10" t="s">
        <v>44</v>
      </c>
    </row>
    <row r="12" spans="1:2" x14ac:dyDescent="0.3">
      <c r="A12" t="s">
        <v>24</v>
      </c>
      <c r="B12" t="s">
        <v>44</v>
      </c>
    </row>
    <row r="14" spans="1:2" x14ac:dyDescent="0.3">
      <c r="A14" t="s">
        <v>20</v>
      </c>
      <c r="B14" t="s">
        <v>44</v>
      </c>
    </row>
    <row r="15" spans="1:2" x14ac:dyDescent="0.3">
      <c r="A15" t="s">
        <v>21</v>
      </c>
      <c r="B15" t="s">
        <v>44</v>
      </c>
    </row>
    <row r="17" spans="1:2" x14ac:dyDescent="0.3">
      <c r="A17" t="s">
        <v>25</v>
      </c>
      <c r="B17" t="s">
        <v>44</v>
      </c>
    </row>
    <row r="20" spans="1:2" x14ac:dyDescent="0.3">
      <c r="A20" t="s">
        <v>22</v>
      </c>
      <c r="B20" t="s">
        <v>23</v>
      </c>
    </row>
    <row r="22" spans="1:2" x14ac:dyDescent="0.3">
      <c r="A22" t="s">
        <v>16</v>
      </c>
      <c r="B22" t="s">
        <v>44</v>
      </c>
    </row>
    <row r="23" spans="1:2" x14ac:dyDescent="0.3">
      <c r="A23" t="s">
        <v>17</v>
      </c>
      <c r="B23" t="s">
        <v>44</v>
      </c>
    </row>
    <row r="24" spans="1:2" x14ac:dyDescent="0.3">
      <c r="A24" t="s">
        <v>18</v>
      </c>
      <c r="B24" t="s">
        <v>44</v>
      </c>
    </row>
    <row r="25" spans="1:2" x14ac:dyDescent="0.3">
      <c r="A25" t="s">
        <v>19</v>
      </c>
      <c r="B25" t="s">
        <v>44</v>
      </c>
    </row>
    <row r="27" spans="1:2" x14ac:dyDescent="0.3">
      <c r="A27" t="s">
        <v>27</v>
      </c>
      <c r="B27" t="s">
        <v>44</v>
      </c>
    </row>
    <row r="29" spans="1:2" x14ac:dyDescent="0.3">
      <c r="A29" t="s">
        <v>20</v>
      </c>
      <c r="B29" t="s">
        <v>44</v>
      </c>
    </row>
    <row r="30" spans="1:2" x14ac:dyDescent="0.3">
      <c r="A30" t="s">
        <v>21</v>
      </c>
      <c r="B30" s="2">
        <v>0</v>
      </c>
    </row>
    <row r="32" spans="1:2" x14ac:dyDescent="0.3">
      <c r="A32" t="s">
        <v>26</v>
      </c>
      <c r="B32" t="s">
        <v>44</v>
      </c>
    </row>
  </sheetData>
  <printOptions gridLine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54"/>
  <sheetViews>
    <sheetView workbookViewId="0">
      <selection activeCell="G20" sqref="G20"/>
    </sheetView>
  </sheetViews>
  <sheetFormatPr defaultRowHeight="14.4" x14ac:dyDescent="0.3"/>
  <cols>
    <col min="3" max="3" width="14.88671875" customWidth="1"/>
  </cols>
  <sheetData>
    <row r="1" spans="1:3" x14ac:dyDescent="0.3">
      <c r="A1" t="s">
        <v>45</v>
      </c>
    </row>
    <row r="2" spans="1:3" x14ac:dyDescent="0.3">
      <c r="A2" t="s">
        <v>2</v>
      </c>
    </row>
    <row r="4" spans="1:3" x14ac:dyDescent="0.3">
      <c r="A4" s="3" t="s">
        <v>0</v>
      </c>
      <c r="B4" s="3" t="s">
        <v>13</v>
      </c>
      <c r="C4" t="s">
        <v>8</v>
      </c>
    </row>
    <row r="5" spans="1:3" x14ac:dyDescent="0.3">
      <c r="A5">
        <v>15</v>
      </c>
      <c r="C5" s="2">
        <v>7.2174000000000005</v>
      </c>
    </row>
    <row r="6" spans="1:3" x14ac:dyDescent="0.3">
      <c r="A6">
        <v>20</v>
      </c>
      <c r="C6" s="2">
        <v>12.71936</v>
      </c>
    </row>
    <row r="7" spans="1:3" x14ac:dyDescent="0.3">
      <c r="A7">
        <v>25</v>
      </c>
      <c r="C7" s="2">
        <v>18.028856000000001</v>
      </c>
    </row>
    <row r="8" spans="1:3" x14ac:dyDescent="0.3">
      <c r="A8">
        <v>30</v>
      </c>
      <c r="C8" s="2">
        <v>22.442976000000002</v>
      </c>
    </row>
    <row r="9" spans="1:3" x14ac:dyDescent="0.3">
      <c r="A9">
        <v>35</v>
      </c>
      <c r="C9" s="2">
        <v>26.049583999999999</v>
      </c>
    </row>
    <row r="10" spans="1:3" x14ac:dyDescent="0.3">
      <c r="A10">
        <v>40</v>
      </c>
      <c r="C10" s="2">
        <v>28.990936000000001</v>
      </c>
    </row>
    <row r="11" spans="1:3" x14ac:dyDescent="0.3">
      <c r="A11">
        <v>45</v>
      </c>
      <c r="C11" s="2">
        <v>31.380000000000003</v>
      </c>
    </row>
    <row r="12" spans="1:3" x14ac:dyDescent="0.3">
      <c r="A12">
        <v>50</v>
      </c>
      <c r="C12" s="2">
        <v>33.338112000000002</v>
      </c>
    </row>
    <row r="13" spans="1:3" x14ac:dyDescent="0.3">
      <c r="A13">
        <v>55</v>
      </c>
      <c r="C13" s="2">
        <v>34.957320000000003</v>
      </c>
    </row>
    <row r="14" spans="1:3" x14ac:dyDescent="0.3">
      <c r="A14">
        <v>60</v>
      </c>
      <c r="C14" s="2">
        <v>36.329672000000002</v>
      </c>
    </row>
    <row r="15" spans="1:3" x14ac:dyDescent="0.3">
      <c r="A15">
        <v>65</v>
      </c>
      <c r="C15" s="2">
        <v>37.526296000000002</v>
      </c>
    </row>
    <row r="16" spans="1:3" x14ac:dyDescent="0.3">
      <c r="A16">
        <v>70</v>
      </c>
      <c r="C16" s="2">
        <v>38.609952</v>
      </c>
    </row>
    <row r="17" spans="1:3" x14ac:dyDescent="0.3">
      <c r="A17">
        <v>80</v>
      </c>
      <c r="C17" s="2">
        <v>40.509488000000005</v>
      </c>
    </row>
    <row r="18" spans="1:3" x14ac:dyDescent="0.3">
      <c r="A18">
        <v>90</v>
      </c>
      <c r="C18" s="2">
        <v>42.149616000000002</v>
      </c>
    </row>
    <row r="19" spans="1:3" x14ac:dyDescent="0.3">
      <c r="A19">
        <v>100</v>
      </c>
      <c r="C19" s="2">
        <v>43.593096000000003</v>
      </c>
    </row>
    <row r="20" spans="1:3" x14ac:dyDescent="0.3">
      <c r="A20">
        <v>110</v>
      </c>
      <c r="C20" s="2">
        <v>44.885952000000003</v>
      </c>
    </row>
    <row r="21" spans="1:3" x14ac:dyDescent="0.3">
      <c r="A21">
        <v>120</v>
      </c>
      <c r="C21" s="2">
        <v>46.070023999999997</v>
      </c>
    </row>
    <row r="22" spans="1:3" x14ac:dyDescent="0.3">
      <c r="A22">
        <v>130</v>
      </c>
      <c r="C22" s="2">
        <v>47.166232000000001</v>
      </c>
    </row>
    <row r="23" spans="1:3" x14ac:dyDescent="0.3">
      <c r="A23">
        <v>140</v>
      </c>
      <c r="C23" s="2">
        <v>48.199680000000001</v>
      </c>
    </row>
    <row r="24" spans="1:3" x14ac:dyDescent="0.3">
      <c r="A24">
        <v>150</v>
      </c>
      <c r="C24" s="2">
        <v>49.182920000000003</v>
      </c>
    </row>
    <row r="25" spans="1:3" x14ac:dyDescent="0.3">
      <c r="A25">
        <v>160</v>
      </c>
      <c r="C25" s="2">
        <v>50.128504</v>
      </c>
    </row>
    <row r="26" spans="1:3" x14ac:dyDescent="0.3">
      <c r="A26">
        <v>170</v>
      </c>
      <c r="C26" s="2">
        <v>51.044800000000002</v>
      </c>
    </row>
    <row r="27" spans="1:3" x14ac:dyDescent="0.3">
      <c r="A27">
        <v>180</v>
      </c>
      <c r="C27" s="2">
        <v>51.948544000000005</v>
      </c>
    </row>
    <row r="28" spans="1:3" x14ac:dyDescent="0.3">
      <c r="A28">
        <v>190</v>
      </c>
      <c r="C28" s="2">
        <v>52.852288000000001</v>
      </c>
    </row>
    <row r="29" spans="1:3" x14ac:dyDescent="0.3">
      <c r="A29">
        <v>200</v>
      </c>
      <c r="C29" s="2">
        <v>53.768584000000004</v>
      </c>
    </row>
    <row r="30" spans="1:3" x14ac:dyDescent="0.3">
      <c r="A30">
        <v>210</v>
      </c>
      <c r="C30" s="2">
        <v>54.714168000000001</v>
      </c>
    </row>
    <row r="31" spans="1:3" x14ac:dyDescent="0.3">
      <c r="A31">
        <v>220</v>
      </c>
      <c r="C31" s="2">
        <v>55.709960000000002</v>
      </c>
    </row>
    <row r="32" spans="1:3" x14ac:dyDescent="0.3">
      <c r="A32">
        <v>230</v>
      </c>
      <c r="C32" s="2">
        <v>56.776880000000006</v>
      </c>
    </row>
    <row r="33" spans="1:3" x14ac:dyDescent="0.3">
      <c r="A33">
        <v>240</v>
      </c>
      <c r="C33" s="2">
        <v>57.940032000000002</v>
      </c>
    </row>
    <row r="34" spans="1:3" x14ac:dyDescent="0.3">
      <c r="A34">
        <v>250</v>
      </c>
      <c r="C34" s="2">
        <v>59.232888000000003</v>
      </c>
    </row>
    <row r="35" spans="1:3" x14ac:dyDescent="0.3">
      <c r="A35">
        <v>260</v>
      </c>
      <c r="C35" s="2">
        <v>60.684736000000001</v>
      </c>
    </row>
    <row r="36" spans="1:3" x14ac:dyDescent="0.3">
      <c r="A36">
        <v>265.89999999999998</v>
      </c>
      <c r="C36" s="2">
        <v>61.638688000000002</v>
      </c>
    </row>
    <row r="37" spans="1:3" x14ac:dyDescent="0.3">
      <c r="A37" t="s">
        <v>10</v>
      </c>
      <c r="C37" s="2"/>
    </row>
    <row r="38" spans="1:3" x14ac:dyDescent="0.3">
      <c r="A38">
        <v>265.89999999999998</v>
      </c>
      <c r="C38" s="2">
        <v>77.734536000000006</v>
      </c>
    </row>
    <row r="39" spans="1:3" x14ac:dyDescent="0.3">
      <c r="A39">
        <v>270</v>
      </c>
      <c r="C39" s="2">
        <v>77.391447999999997</v>
      </c>
    </row>
    <row r="40" spans="1:3" x14ac:dyDescent="0.3">
      <c r="A40">
        <v>280</v>
      </c>
      <c r="C40" s="2">
        <v>76.5672</v>
      </c>
    </row>
    <row r="41" spans="1:3" x14ac:dyDescent="0.3">
      <c r="A41">
        <v>290</v>
      </c>
      <c r="C41" s="2">
        <v>75.998176000000015</v>
      </c>
    </row>
    <row r="42" spans="1:3" x14ac:dyDescent="0.3">
      <c r="A42">
        <v>298.14999999999998</v>
      </c>
      <c r="C42" s="2">
        <v>75.684376</v>
      </c>
    </row>
    <row r="44" spans="1:3" x14ac:dyDescent="0.3">
      <c r="A44" t="s">
        <v>9</v>
      </c>
    </row>
    <row r="45" spans="1:3" x14ac:dyDescent="0.3">
      <c r="C45" s="2">
        <v>10572.968000000001</v>
      </c>
    </row>
    <row r="46" spans="1:3" x14ac:dyDescent="0.3">
      <c r="C46" s="1" t="s">
        <v>11</v>
      </c>
    </row>
    <row r="48" spans="1:3" x14ac:dyDescent="0.3">
      <c r="A48" t="s">
        <v>3</v>
      </c>
    </row>
    <row r="49" spans="1:3" x14ac:dyDescent="0.3">
      <c r="C49">
        <v>30907.208000000002</v>
      </c>
    </row>
    <row r="50" spans="1:3" x14ac:dyDescent="0.3">
      <c r="C50" s="1" t="s">
        <v>11</v>
      </c>
    </row>
    <row r="51" spans="1:3" x14ac:dyDescent="0.3">
      <c r="C51" s="1"/>
    </row>
    <row r="52" spans="1:3" x14ac:dyDescent="0.3">
      <c r="A52" t="s">
        <v>4</v>
      </c>
    </row>
    <row r="53" spans="1:3" x14ac:dyDescent="0.3">
      <c r="C53">
        <v>27731.052631578947</v>
      </c>
    </row>
    <row r="54" spans="1:3" x14ac:dyDescent="0.3">
      <c r="C54" s="1" t="s">
        <v>12</v>
      </c>
    </row>
  </sheetData>
  <printOptions gridLines="1"/>
  <pageMargins left="0.7" right="0.7" top="0.75" bottom="0.75" header="0.3" footer="0.3"/>
  <pageSetup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64"/>
  <sheetViews>
    <sheetView workbookViewId="0">
      <selection activeCell="A2" sqref="A2"/>
    </sheetView>
  </sheetViews>
  <sheetFormatPr defaultRowHeight="14.4" x14ac:dyDescent="0.3"/>
  <cols>
    <col min="3" max="3" width="14.88671875" customWidth="1"/>
  </cols>
  <sheetData>
    <row r="1" spans="1:3" x14ac:dyDescent="0.3">
      <c r="A1" t="s">
        <v>45</v>
      </c>
    </row>
    <row r="2" spans="1:3" x14ac:dyDescent="0.3">
      <c r="A2" t="s">
        <v>1</v>
      </c>
    </row>
    <row r="4" spans="1:3" x14ac:dyDescent="0.3">
      <c r="A4" s="3" t="s">
        <v>0</v>
      </c>
      <c r="B4" s="3" t="s">
        <v>13</v>
      </c>
      <c r="C4" t="s">
        <v>8</v>
      </c>
    </row>
    <row r="5" spans="1:3" x14ac:dyDescent="0.3">
      <c r="A5">
        <v>12</v>
      </c>
      <c r="C5" s="2">
        <v>0.29288000000000003</v>
      </c>
    </row>
    <row r="6" spans="1:3" x14ac:dyDescent="0.3">
      <c r="A6">
        <v>13</v>
      </c>
      <c r="C6" s="2">
        <v>0.39748</v>
      </c>
    </row>
    <row r="7" spans="1:3" x14ac:dyDescent="0.3">
      <c r="A7">
        <v>14</v>
      </c>
      <c r="C7" s="2">
        <v>0.48116000000000003</v>
      </c>
    </row>
    <row r="8" spans="1:3" x14ac:dyDescent="0.3">
      <c r="A8">
        <v>15</v>
      </c>
      <c r="C8" s="2">
        <v>0.58576000000000006</v>
      </c>
    </row>
    <row r="9" spans="1:3" x14ac:dyDescent="0.3">
      <c r="A9">
        <v>16</v>
      </c>
      <c r="C9" s="2">
        <v>0.69036000000000008</v>
      </c>
    </row>
    <row r="10" spans="1:3" x14ac:dyDescent="0.3">
      <c r="A10">
        <v>17</v>
      </c>
      <c r="C10" s="2">
        <v>0.85772000000000004</v>
      </c>
    </row>
    <row r="11" spans="1:3" x14ac:dyDescent="0.3">
      <c r="A11">
        <v>18</v>
      </c>
      <c r="C11" s="2">
        <v>1.046</v>
      </c>
    </row>
    <row r="12" spans="1:3" x14ac:dyDescent="0.3">
      <c r="A12">
        <v>19</v>
      </c>
      <c r="C12" s="2">
        <v>1.2552000000000001</v>
      </c>
    </row>
    <row r="13" spans="1:3" x14ac:dyDescent="0.3">
      <c r="A13">
        <v>20</v>
      </c>
      <c r="C13" s="2">
        <v>1.4643999999999999</v>
      </c>
    </row>
    <row r="14" spans="1:3" x14ac:dyDescent="0.3">
      <c r="A14">
        <v>25</v>
      </c>
      <c r="C14" s="2">
        <v>2.8451200000000005</v>
      </c>
    </row>
    <row r="15" spans="1:3" x14ac:dyDescent="0.3">
      <c r="A15">
        <v>30</v>
      </c>
      <c r="C15" s="2">
        <v>4.6233200000000005</v>
      </c>
    </row>
    <row r="16" spans="1:3" x14ac:dyDescent="0.3">
      <c r="A16">
        <v>35</v>
      </c>
      <c r="C16" s="2">
        <v>6.7153200000000002</v>
      </c>
    </row>
    <row r="17" spans="1:3" x14ac:dyDescent="0.3">
      <c r="A17">
        <v>40</v>
      </c>
      <c r="C17" s="2">
        <v>8.9119200000000003</v>
      </c>
    </row>
    <row r="18" spans="1:3" x14ac:dyDescent="0.3">
      <c r="A18">
        <v>45</v>
      </c>
      <c r="C18" s="2">
        <v>11.1922</v>
      </c>
    </row>
    <row r="19" spans="1:3" x14ac:dyDescent="0.3">
      <c r="A19">
        <v>50</v>
      </c>
      <c r="C19" s="2">
        <v>13.451560000000001</v>
      </c>
    </row>
    <row r="20" spans="1:3" x14ac:dyDescent="0.3">
      <c r="A20">
        <v>55</v>
      </c>
      <c r="C20" s="2">
        <v>15.648160000000001</v>
      </c>
    </row>
    <row r="21" spans="1:3" x14ac:dyDescent="0.3">
      <c r="A21">
        <v>60</v>
      </c>
      <c r="C21" s="2">
        <v>17.698320000000002</v>
      </c>
    </row>
    <row r="22" spans="1:3" x14ac:dyDescent="0.3">
      <c r="A22">
        <v>65</v>
      </c>
      <c r="C22" s="2">
        <v>19.664800000000003</v>
      </c>
    </row>
    <row r="23" spans="1:3" x14ac:dyDescent="0.3">
      <c r="A23">
        <v>70</v>
      </c>
      <c r="C23" s="2">
        <v>21.526679999999999</v>
      </c>
    </row>
    <row r="24" spans="1:3" x14ac:dyDescent="0.3">
      <c r="A24">
        <v>75</v>
      </c>
      <c r="C24" s="2">
        <v>23.26304</v>
      </c>
    </row>
    <row r="25" spans="1:3" x14ac:dyDescent="0.3">
      <c r="A25">
        <v>80</v>
      </c>
      <c r="C25" s="2">
        <v>24.957560000000001</v>
      </c>
    </row>
    <row r="26" spans="1:3" x14ac:dyDescent="0.3">
      <c r="A26">
        <v>85</v>
      </c>
      <c r="C26" s="2">
        <v>26.589320000000004</v>
      </c>
    </row>
    <row r="27" spans="1:3" x14ac:dyDescent="0.3">
      <c r="A27">
        <v>90</v>
      </c>
      <c r="C27" s="2">
        <v>28.116479999999999</v>
      </c>
    </row>
    <row r="28" spans="1:3" x14ac:dyDescent="0.3">
      <c r="A28">
        <v>95</v>
      </c>
      <c r="C28" s="2">
        <v>29.53904</v>
      </c>
    </row>
    <row r="29" spans="1:3" x14ac:dyDescent="0.3">
      <c r="A29">
        <v>100</v>
      </c>
      <c r="C29" s="2">
        <v>30.857000000000003</v>
      </c>
    </row>
    <row r="30" spans="1:3" x14ac:dyDescent="0.3">
      <c r="A30">
        <v>110</v>
      </c>
      <c r="C30" s="2">
        <v>33.38832</v>
      </c>
    </row>
    <row r="31" spans="1:3" x14ac:dyDescent="0.3">
      <c r="A31">
        <v>120</v>
      </c>
      <c r="C31" s="2">
        <v>35.731359999999995</v>
      </c>
    </row>
    <row r="32" spans="1:3" x14ac:dyDescent="0.3">
      <c r="A32">
        <v>130</v>
      </c>
      <c r="C32" s="2">
        <v>37.948880000000003</v>
      </c>
    </row>
    <row r="33" spans="1:3" x14ac:dyDescent="0.3">
      <c r="A33">
        <v>140</v>
      </c>
      <c r="C33" s="2">
        <v>40.040880000000001</v>
      </c>
    </row>
    <row r="34" spans="1:3" x14ac:dyDescent="0.3">
      <c r="A34">
        <v>150</v>
      </c>
      <c r="C34" s="2">
        <v>42.028280000000002</v>
      </c>
    </row>
    <row r="35" spans="1:3" x14ac:dyDescent="0.3">
      <c r="A35">
        <v>160</v>
      </c>
      <c r="C35" s="2">
        <v>44.3504</v>
      </c>
    </row>
    <row r="36" spans="1:3" x14ac:dyDescent="0.3">
      <c r="A36">
        <v>170</v>
      </c>
      <c r="C36" s="2">
        <v>45.752040000000001</v>
      </c>
    </row>
    <row r="37" spans="1:3" x14ac:dyDescent="0.3">
      <c r="A37">
        <v>180</v>
      </c>
      <c r="C37" s="2">
        <v>47.530239999999999</v>
      </c>
    </row>
    <row r="38" spans="1:3" x14ac:dyDescent="0.3">
      <c r="A38">
        <v>190</v>
      </c>
      <c r="C38" s="2">
        <v>49.266600000000004</v>
      </c>
    </row>
    <row r="39" spans="1:3" x14ac:dyDescent="0.3">
      <c r="A39">
        <v>200</v>
      </c>
      <c r="C39" s="2">
        <v>51.023880000000005</v>
      </c>
    </row>
    <row r="40" spans="1:3" x14ac:dyDescent="0.3">
      <c r="A40">
        <v>210</v>
      </c>
      <c r="C40" s="2">
        <v>52.760240000000003</v>
      </c>
    </row>
    <row r="41" spans="1:3" x14ac:dyDescent="0.3">
      <c r="A41">
        <v>220</v>
      </c>
      <c r="C41" s="2">
        <v>54.517519999999998</v>
      </c>
    </row>
    <row r="42" spans="1:3" x14ac:dyDescent="0.3">
      <c r="A42">
        <v>230</v>
      </c>
      <c r="C42" s="2">
        <v>56.253880000000002</v>
      </c>
    </row>
    <row r="43" spans="1:3" x14ac:dyDescent="0.3">
      <c r="A43">
        <v>240</v>
      </c>
      <c r="C43" s="2">
        <v>58.011160000000004</v>
      </c>
    </row>
    <row r="44" spans="1:3" x14ac:dyDescent="0.3">
      <c r="A44">
        <v>250</v>
      </c>
      <c r="C44" s="2">
        <v>59.747520000000002</v>
      </c>
    </row>
    <row r="45" spans="1:3" x14ac:dyDescent="0.3">
      <c r="A45">
        <v>260</v>
      </c>
      <c r="C45" s="2">
        <v>61.504799999999996</v>
      </c>
    </row>
    <row r="46" spans="1:3" x14ac:dyDescent="0.3">
      <c r="A46">
        <v>270</v>
      </c>
      <c r="C46" s="2">
        <v>63.262079999999997</v>
      </c>
    </row>
    <row r="47" spans="1:3" x14ac:dyDescent="0.3">
      <c r="A47">
        <v>274.69</v>
      </c>
      <c r="C47" s="2">
        <v>64.057040000000001</v>
      </c>
    </row>
    <row r="48" spans="1:3" x14ac:dyDescent="0.3">
      <c r="A48" t="s">
        <v>10</v>
      </c>
      <c r="C48" s="2"/>
    </row>
    <row r="49" spans="1:3" x14ac:dyDescent="0.3">
      <c r="A49">
        <v>274.69</v>
      </c>
      <c r="C49" s="2">
        <v>97.445359999999994</v>
      </c>
    </row>
    <row r="50" spans="1:3" x14ac:dyDescent="0.3">
      <c r="A50">
        <v>280</v>
      </c>
      <c r="C50" s="2">
        <v>97.780080000000012</v>
      </c>
    </row>
    <row r="51" spans="1:3" x14ac:dyDescent="0.3">
      <c r="A51">
        <v>290</v>
      </c>
      <c r="C51" s="2">
        <v>98.365840000000006</v>
      </c>
    </row>
    <row r="52" spans="1:3" x14ac:dyDescent="0.3">
      <c r="A52">
        <v>298.14999999999998</v>
      </c>
      <c r="C52" s="2">
        <v>98.826080000000005</v>
      </c>
    </row>
    <row r="54" spans="1:3" x14ac:dyDescent="0.3">
      <c r="A54" t="s">
        <v>9</v>
      </c>
    </row>
    <row r="55" spans="1:3" x14ac:dyDescent="0.3">
      <c r="C55" s="2">
        <v>12656.6</v>
      </c>
    </row>
    <row r="56" spans="1:3" x14ac:dyDescent="0.3">
      <c r="C56" s="1" t="s">
        <v>11</v>
      </c>
    </row>
    <row r="58" spans="1:3" x14ac:dyDescent="0.3">
      <c r="A58" t="s">
        <v>3</v>
      </c>
    </row>
    <row r="59" spans="1:3" x14ac:dyDescent="0.3">
      <c r="C59" s="2">
        <v>44768.800000000003</v>
      </c>
    </row>
    <row r="60" spans="1:3" x14ac:dyDescent="0.3">
      <c r="C60" s="1" t="s">
        <v>11</v>
      </c>
    </row>
    <row r="61" spans="1:3" x14ac:dyDescent="0.3">
      <c r="C61" s="1"/>
    </row>
    <row r="62" spans="1:3" x14ac:dyDescent="0.3">
      <c r="A62" t="s">
        <v>4</v>
      </c>
    </row>
    <row r="63" spans="1:3" x14ac:dyDescent="0.3">
      <c r="C63" s="2">
        <v>1913.1759868421052</v>
      </c>
    </row>
    <row r="64" spans="1:3" x14ac:dyDescent="0.3">
      <c r="C64" s="1" t="s">
        <v>12</v>
      </c>
    </row>
  </sheetData>
  <printOptions gridLines="1"/>
  <pageMargins left="0.7" right="0.7" top="0.75" bottom="0.75" header="0.3" footer="0.3"/>
  <pageSetup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87"/>
  <sheetViews>
    <sheetView workbookViewId="0">
      <selection activeCell="I10" sqref="I10"/>
    </sheetView>
  </sheetViews>
  <sheetFormatPr defaultRowHeight="14.4" x14ac:dyDescent="0.3"/>
  <cols>
    <col min="3" max="3" width="14.88671875" customWidth="1"/>
  </cols>
  <sheetData>
    <row r="1" spans="1:3" x14ac:dyDescent="0.3">
      <c r="A1" t="s">
        <v>45</v>
      </c>
    </row>
    <row r="2" spans="1:3" x14ac:dyDescent="0.3">
      <c r="A2" t="s">
        <v>5</v>
      </c>
    </row>
    <row r="4" spans="1:3" x14ac:dyDescent="0.3">
      <c r="A4" s="3" t="s">
        <v>0</v>
      </c>
      <c r="B4" s="3" t="s">
        <v>13</v>
      </c>
      <c r="C4" t="s">
        <v>8</v>
      </c>
    </row>
    <row r="5" spans="1:3" x14ac:dyDescent="0.3">
      <c r="A5">
        <v>13</v>
      </c>
      <c r="C5" s="2">
        <v>2.7196000000000002</v>
      </c>
    </row>
    <row r="6" spans="1:3" x14ac:dyDescent="0.3">
      <c r="A6">
        <v>14</v>
      </c>
      <c r="C6" s="2">
        <v>3.3681200000000002</v>
      </c>
    </row>
    <row r="7" spans="1:3" x14ac:dyDescent="0.3">
      <c r="A7">
        <v>15</v>
      </c>
      <c r="C7" s="2">
        <v>3.9748000000000001</v>
      </c>
    </row>
    <row r="8" spans="1:3" x14ac:dyDescent="0.3">
      <c r="A8">
        <v>16</v>
      </c>
      <c r="C8" s="2">
        <v>4.6233200000000005</v>
      </c>
    </row>
    <row r="9" spans="1:3" x14ac:dyDescent="0.3">
      <c r="A9">
        <v>17</v>
      </c>
      <c r="C9" s="2">
        <v>5.3555200000000003</v>
      </c>
    </row>
    <row r="10" spans="1:3" x14ac:dyDescent="0.3">
      <c r="A10">
        <v>18</v>
      </c>
      <c r="C10" s="2">
        <v>6.1086400000000003</v>
      </c>
    </row>
    <row r="11" spans="1:3" x14ac:dyDescent="0.3">
      <c r="A11">
        <v>19</v>
      </c>
      <c r="C11" s="2">
        <v>6.8617600000000003</v>
      </c>
    </row>
    <row r="12" spans="1:3" x14ac:dyDescent="0.3">
      <c r="A12">
        <v>20</v>
      </c>
      <c r="C12" s="2">
        <v>7.6148800000000003</v>
      </c>
    </row>
    <row r="13" spans="1:3" x14ac:dyDescent="0.3">
      <c r="A13">
        <v>21</v>
      </c>
      <c r="C13" s="2">
        <v>8.3680000000000003</v>
      </c>
    </row>
    <row r="14" spans="1:3" x14ac:dyDescent="0.3">
      <c r="A14">
        <v>22</v>
      </c>
      <c r="C14" s="2">
        <v>9.1211200000000012</v>
      </c>
    </row>
    <row r="15" spans="1:3" x14ac:dyDescent="0.3">
      <c r="A15">
        <v>23</v>
      </c>
      <c r="C15" s="2">
        <v>9.8742400000000004</v>
      </c>
    </row>
    <row r="16" spans="1:3" x14ac:dyDescent="0.3">
      <c r="A16">
        <v>24</v>
      </c>
      <c r="C16" s="2">
        <v>10.606440000000001</v>
      </c>
    </row>
    <row r="17" spans="1:3" x14ac:dyDescent="0.3">
      <c r="A17">
        <v>25</v>
      </c>
      <c r="C17" s="2">
        <v>11.380480000000002</v>
      </c>
    </row>
    <row r="18" spans="1:3" x14ac:dyDescent="0.3">
      <c r="A18">
        <v>30</v>
      </c>
      <c r="C18" s="2">
        <v>15.648160000000001</v>
      </c>
    </row>
    <row r="19" spans="1:3" x14ac:dyDescent="0.3">
      <c r="A19">
        <v>35</v>
      </c>
      <c r="C19" s="2">
        <v>19.70664</v>
      </c>
    </row>
    <row r="20" spans="1:3" x14ac:dyDescent="0.3">
      <c r="A20">
        <v>40</v>
      </c>
      <c r="C20" s="2">
        <v>23.26304</v>
      </c>
    </row>
    <row r="21" spans="1:3" x14ac:dyDescent="0.3">
      <c r="A21">
        <v>45</v>
      </c>
      <c r="C21" s="2">
        <v>26.54748</v>
      </c>
    </row>
    <row r="22" spans="1:3" x14ac:dyDescent="0.3">
      <c r="A22">
        <v>50</v>
      </c>
      <c r="C22" s="2">
        <v>29.664560000000002</v>
      </c>
    </row>
    <row r="23" spans="1:3" x14ac:dyDescent="0.3">
      <c r="A23">
        <v>55</v>
      </c>
      <c r="C23" s="2">
        <v>32.467840000000002</v>
      </c>
    </row>
    <row r="24" spans="1:3" x14ac:dyDescent="0.3">
      <c r="A24">
        <v>60</v>
      </c>
      <c r="C24" s="2">
        <v>34.810880000000004</v>
      </c>
    </row>
    <row r="25" spans="1:3" x14ac:dyDescent="0.3">
      <c r="A25">
        <v>65</v>
      </c>
      <c r="C25" s="2">
        <v>37.279440000000001</v>
      </c>
    </row>
    <row r="26" spans="1:3" x14ac:dyDescent="0.3">
      <c r="A26">
        <v>70</v>
      </c>
      <c r="C26" s="2">
        <v>39.664320000000004</v>
      </c>
    </row>
    <row r="27" spans="1:3" x14ac:dyDescent="0.3">
      <c r="A27">
        <v>75</v>
      </c>
      <c r="C27" s="2">
        <v>41.881840000000004</v>
      </c>
    </row>
    <row r="28" spans="1:3" x14ac:dyDescent="0.3">
      <c r="A28">
        <v>80</v>
      </c>
      <c r="C28" s="2">
        <v>44.099359999999997</v>
      </c>
    </row>
    <row r="29" spans="1:3" x14ac:dyDescent="0.3">
      <c r="A29">
        <v>85</v>
      </c>
      <c r="C29" s="2">
        <v>46.25412</v>
      </c>
    </row>
    <row r="30" spans="1:3" x14ac:dyDescent="0.3">
      <c r="A30">
        <v>90</v>
      </c>
      <c r="C30" s="2">
        <v>48.136920000000003</v>
      </c>
    </row>
    <row r="31" spans="1:3" x14ac:dyDescent="0.3">
      <c r="A31">
        <v>95</v>
      </c>
      <c r="C31" s="2">
        <v>49.956960000000002</v>
      </c>
    </row>
    <row r="32" spans="1:3" x14ac:dyDescent="0.3">
      <c r="A32">
        <v>100</v>
      </c>
      <c r="C32" s="2">
        <v>51.818840000000002</v>
      </c>
    </row>
    <row r="33" spans="1:3" x14ac:dyDescent="0.3">
      <c r="A33">
        <v>105</v>
      </c>
      <c r="C33" s="2">
        <v>53.617959999999997</v>
      </c>
    </row>
    <row r="34" spans="1:3" x14ac:dyDescent="0.3">
      <c r="A34">
        <v>110</v>
      </c>
      <c r="C34" s="2">
        <v>55.458920000000006</v>
      </c>
    </row>
    <row r="35" spans="1:3" x14ac:dyDescent="0.3">
      <c r="A35">
        <v>115</v>
      </c>
      <c r="C35" s="2">
        <v>57.237120000000004</v>
      </c>
    </row>
    <row r="36" spans="1:3" x14ac:dyDescent="0.3">
      <c r="A36">
        <v>120</v>
      </c>
      <c r="C36" s="2">
        <v>59.07808</v>
      </c>
    </row>
    <row r="37" spans="1:3" x14ac:dyDescent="0.3">
      <c r="A37">
        <v>125</v>
      </c>
      <c r="C37" s="2">
        <v>60.898119999999999</v>
      </c>
    </row>
    <row r="38" spans="1:3" x14ac:dyDescent="0.3">
      <c r="A38">
        <v>130</v>
      </c>
      <c r="C38" s="2">
        <v>62.718160000000005</v>
      </c>
    </row>
    <row r="39" spans="1:3" x14ac:dyDescent="0.3">
      <c r="A39">
        <v>135</v>
      </c>
      <c r="C39" s="2">
        <v>64.51728</v>
      </c>
    </row>
    <row r="40" spans="1:3" x14ac:dyDescent="0.3">
      <c r="A40">
        <v>140</v>
      </c>
      <c r="C40" s="2">
        <v>66.274560000000008</v>
      </c>
    </row>
    <row r="41" spans="1:3" x14ac:dyDescent="0.3">
      <c r="A41">
        <v>145</v>
      </c>
      <c r="C41" s="2">
        <v>68.010919999999999</v>
      </c>
    </row>
    <row r="42" spans="1:3" x14ac:dyDescent="0.3">
      <c r="A42">
        <v>150</v>
      </c>
      <c r="C42" s="2">
        <v>69.768200000000007</v>
      </c>
    </row>
    <row r="43" spans="1:3" x14ac:dyDescent="0.3">
      <c r="A43">
        <v>155</v>
      </c>
      <c r="C43" s="2">
        <v>71.546400000000006</v>
      </c>
    </row>
    <row r="44" spans="1:3" x14ac:dyDescent="0.3">
      <c r="A44">
        <v>160</v>
      </c>
      <c r="C44" s="2">
        <v>73.28276000000001</v>
      </c>
    </row>
    <row r="45" spans="1:3" x14ac:dyDescent="0.3">
      <c r="A45">
        <v>165</v>
      </c>
      <c r="C45" s="2">
        <v>75.019120000000001</v>
      </c>
    </row>
    <row r="46" spans="1:3" x14ac:dyDescent="0.3">
      <c r="A46">
        <v>170</v>
      </c>
      <c r="C46" s="2">
        <v>76.692719999999994</v>
      </c>
    </row>
    <row r="47" spans="1:3" x14ac:dyDescent="0.3">
      <c r="A47">
        <v>175</v>
      </c>
      <c r="C47" s="2">
        <v>78.387240000000006</v>
      </c>
    </row>
    <row r="48" spans="1:3" x14ac:dyDescent="0.3">
      <c r="A48">
        <v>180</v>
      </c>
      <c r="C48" s="2">
        <v>79.998080000000002</v>
      </c>
    </row>
    <row r="49" spans="1:3" x14ac:dyDescent="0.3">
      <c r="A49">
        <v>185</v>
      </c>
      <c r="C49" s="2">
        <v>81.797200000000004</v>
      </c>
    </row>
    <row r="50" spans="1:3" x14ac:dyDescent="0.3">
      <c r="A50">
        <v>190</v>
      </c>
      <c r="C50" s="2">
        <v>83.554479999999998</v>
      </c>
    </row>
    <row r="51" spans="1:3" x14ac:dyDescent="0.3">
      <c r="A51">
        <v>195</v>
      </c>
      <c r="C51" s="2">
        <v>85.437280000000015</v>
      </c>
    </row>
    <row r="52" spans="1:3" x14ac:dyDescent="0.3">
      <c r="A52">
        <v>200</v>
      </c>
      <c r="C52" s="2">
        <v>87.361919999999998</v>
      </c>
    </row>
    <row r="53" spans="1:3" x14ac:dyDescent="0.3">
      <c r="A53">
        <v>205</v>
      </c>
      <c r="C53" s="2">
        <v>89.370239999999995</v>
      </c>
    </row>
    <row r="54" spans="1:3" x14ac:dyDescent="0.3">
      <c r="A54">
        <v>210</v>
      </c>
      <c r="C54" s="2">
        <v>91.504080000000002</v>
      </c>
    </row>
    <row r="55" spans="1:3" x14ac:dyDescent="0.3">
      <c r="A55">
        <v>215</v>
      </c>
      <c r="C55" s="2">
        <v>93.554240000000007</v>
      </c>
    </row>
    <row r="56" spans="1:3" x14ac:dyDescent="0.3">
      <c r="A56">
        <v>215.95</v>
      </c>
      <c r="C56" s="2">
        <v>93.972640000000013</v>
      </c>
    </row>
    <row r="57" spans="1:3" x14ac:dyDescent="0.3">
      <c r="A57" t="s">
        <v>10</v>
      </c>
      <c r="C57" s="2"/>
    </row>
    <row r="58" spans="1:3" x14ac:dyDescent="0.3">
      <c r="A58">
        <v>215.95</v>
      </c>
      <c r="C58" s="2">
        <v>151.67000000000002</v>
      </c>
    </row>
    <row r="59" spans="1:3" x14ac:dyDescent="0.3">
      <c r="A59">
        <v>220</v>
      </c>
      <c r="C59" s="2">
        <v>152.42312000000001</v>
      </c>
    </row>
    <row r="60" spans="1:3" x14ac:dyDescent="0.3">
      <c r="A60">
        <v>225</v>
      </c>
      <c r="C60" s="2">
        <v>153.34360000000001</v>
      </c>
    </row>
    <row r="61" spans="1:3" x14ac:dyDescent="0.3">
      <c r="A61">
        <v>230</v>
      </c>
      <c r="C61" s="2">
        <v>154.22224</v>
      </c>
    </row>
    <row r="62" spans="1:3" x14ac:dyDescent="0.3">
      <c r="A62">
        <v>235</v>
      </c>
      <c r="C62" s="2">
        <v>155.14272</v>
      </c>
    </row>
    <row r="63" spans="1:3" x14ac:dyDescent="0.3">
      <c r="A63">
        <v>240</v>
      </c>
      <c r="C63" s="2">
        <v>155.89583999999999</v>
      </c>
    </row>
    <row r="64" spans="1:3" x14ac:dyDescent="0.3">
      <c r="A64">
        <v>245</v>
      </c>
      <c r="C64" s="2">
        <v>156.64895999999999</v>
      </c>
    </row>
    <row r="65" spans="1:3" x14ac:dyDescent="0.3">
      <c r="A65">
        <v>250</v>
      </c>
      <c r="C65" s="2">
        <v>157.31840000000003</v>
      </c>
    </row>
    <row r="66" spans="1:3" x14ac:dyDescent="0.3">
      <c r="A66">
        <v>255</v>
      </c>
      <c r="C66" s="2">
        <v>157.98784000000001</v>
      </c>
    </row>
    <row r="67" spans="1:3" x14ac:dyDescent="0.3">
      <c r="A67">
        <v>260</v>
      </c>
      <c r="C67" s="2">
        <v>158.5736</v>
      </c>
    </row>
    <row r="68" spans="1:3" x14ac:dyDescent="0.3">
      <c r="A68">
        <v>265</v>
      </c>
      <c r="C68" s="2">
        <v>159.28488000000002</v>
      </c>
    </row>
    <row r="69" spans="1:3" x14ac:dyDescent="0.3">
      <c r="A69">
        <v>270</v>
      </c>
      <c r="C69" s="2">
        <v>159.95432</v>
      </c>
    </row>
    <row r="70" spans="1:3" x14ac:dyDescent="0.3">
      <c r="A70">
        <v>275</v>
      </c>
      <c r="C70" s="2">
        <v>160.66560000000001</v>
      </c>
    </row>
    <row r="71" spans="1:3" x14ac:dyDescent="0.3">
      <c r="A71">
        <v>280</v>
      </c>
      <c r="C71" s="2">
        <v>161.46056000000002</v>
      </c>
    </row>
    <row r="72" spans="1:3" x14ac:dyDescent="0.3">
      <c r="A72">
        <v>285</v>
      </c>
      <c r="C72" s="2">
        <v>162.25552000000002</v>
      </c>
    </row>
    <row r="73" spans="1:3" x14ac:dyDescent="0.3">
      <c r="A73">
        <v>290</v>
      </c>
      <c r="C73" s="2">
        <v>162.96680000000001</v>
      </c>
    </row>
    <row r="74" spans="1:3" x14ac:dyDescent="0.3">
      <c r="A74">
        <v>295</v>
      </c>
      <c r="C74" s="2">
        <v>163.63624000000002</v>
      </c>
    </row>
    <row r="75" spans="1:3" x14ac:dyDescent="0.3">
      <c r="A75">
        <v>298.14999999999998</v>
      </c>
      <c r="C75" s="2">
        <v>164.05464000000001</v>
      </c>
    </row>
    <row r="77" spans="1:3" x14ac:dyDescent="0.3">
      <c r="A77" t="s">
        <v>9</v>
      </c>
    </row>
    <row r="78" spans="1:3" x14ac:dyDescent="0.3">
      <c r="C78">
        <v>10070.888000000001</v>
      </c>
    </row>
    <row r="79" spans="1:3" x14ac:dyDescent="0.3">
      <c r="C79" s="1" t="s">
        <v>11</v>
      </c>
    </row>
    <row r="80" spans="1:3" x14ac:dyDescent="0.3">
      <c r="C80" s="1"/>
    </row>
    <row r="81" spans="1:3" x14ac:dyDescent="0.3">
      <c r="A81" t="s">
        <v>3</v>
      </c>
    </row>
    <row r="82" spans="1:3" x14ac:dyDescent="0.3">
      <c r="C82">
        <v>35003.344000000005</v>
      </c>
    </row>
    <row r="83" spans="1:3" x14ac:dyDescent="0.3">
      <c r="C83" s="1" t="s">
        <v>11</v>
      </c>
    </row>
    <row r="84" spans="1:3" x14ac:dyDescent="0.3">
      <c r="C84" s="1"/>
    </row>
    <row r="85" spans="1:3" x14ac:dyDescent="0.3">
      <c r="A85" t="s">
        <v>4</v>
      </c>
    </row>
    <row r="86" spans="1:3" x14ac:dyDescent="0.3">
      <c r="C86">
        <v>20898.28125</v>
      </c>
    </row>
    <row r="87" spans="1:3" x14ac:dyDescent="0.3">
      <c r="C87" s="1" t="s">
        <v>12</v>
      </c>
    </row>
  </sheetData>
  <printOptions gridLines="1"/>
  <pageMargins left="0.7" right="0.7" top="0.75" bottom="0.75" header="0.3" footer="0.3"/>
  <pageSetup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57"/>
  <sheetViews>
    <sheetView workbookViewId="0">
      <selection activeCell="F11" sqref="F11"/>
    </sheetView>
  </sheetViews>
  <sheetFormatPr defaultRowHeight="14.4" x14ac:dyDescent="0.3"/>
  <cols>
    <col min="3" max="3" width="14.88671875" customWidth="1"/>
  </cols>
  <sheetData>
    <row r="1" spans="1:3" x14ac:dyDescent="0.3">
      <c r="A1" t="s">
        <v>45</v>
      </c>
    </row>
    <row r="2" spans="1:3" x14ac:dyDescent="0.3">
      <c r="A2" t="s">
        <v>7</v>
      </c>
    </row>
    <row r="4" spans="1:3" x14ac:dyDescent="0.3">
      <c r="A4" s="3" t="s">
        <v>0</v>
      </c>
      <c r="B4" s="3" t="s">
        <v>13</v>
      </c>
      <c r="C4" t="s">
        <v>8</v>
      </c>
    </row>
    <row r="5" spans="1:3" x14ac:dyDescent="0.3">
      <c r="A5">
        <v>15</v>
      </c>
      <c r="C5" s="2">
        <v>1.8242240000000001</v>
      </c>
    </row>
    <row r="6" spans="1:3" x14ac:dyDescent="0.3">
      <c r="A6">
        <v>20</v>
      </c>
      <c r="C6" s="2">
        <v>4.2132879999999995</v>
      </c>
    </row>
    <row r="7" spans="1:3" x14ac:dyDescent="0.3">
      <c r="A7">
        <v>25</v>
      </c>
      <c r="C7" s="2">
        <v>6.8868640000000001</v>
      </c>
    </row>
    <row r="8" spans="1:3" x14ac:dyDescent="0.3">
      <c r="A8">
        <v>30</v>
      </c>
      <c r="C8" s="2">
        <v>9.8282160000000012</v>
      </c>
    </row>
    <row r="9" spans="1:3" x14ac:dyDescent="0.3">
      <c r="A9">
        <v>35</v>
      </c>
      <c r="C9" s="2">
        <v>12.890904000000001</v>
      </c>
    </row>
    <row r="10" spans="1:3" x14ac:dyDescent="0.3">
      <c r="A10">
        <v>40</v>
      </c>
      <c r="C10" s="2">
        <v>16.024720000000002</v>
      </c>
    </row>
    <row r="11" spans="1:3" x14ac:dyDescent="0.3">
      <c r="A11">
        <v>45</v>
      </c>
      <c r="C11" s="2">
        <v>19.120880000000003</v>
      </c>
    </row>
    <row r="12" spans="1:3" x14ac:dyDescent="0.3">
      <c r="A12">
        <v>50</v>
      </c>
      <c r="C12" s="2">
        <v>21.840479999999999</v>
      </c>
    </row>
    <row r="13" spans="1:3" x14ac:dyDescent="0.3">
      <c r="A13">
        <v>55</v>
      </c>
      <c r="C13" s="2">
        <v>24.413640000000001</v>
      </c>
    </row>
    <row r="14" spans="1:3" x14ac:dyDescent="0.3">
      <c r="A14">
        <v>60</v>
      </c>
      <c r="C14" s="2">
        <v>26.861280000000001</v>
      </c>
    </row>
    <row r="15" spans="1:3" x14ac:dyDescent="0.3">
      <c r="A15">
        <v>65</v>
      </c>
      <c r="C15" s="2">
        <v>29.221056000000001</v>
      </c>
    </row>
    <row r="16" spans="1:3" x14ac:dyDescent="0.3">
      <c r="A16">
        <v>70</v>
      </c>
      <c r="C16" s="2">
        <v>31.509703999999999</v>
      </c>
    </row>
    <row r="17" spans="1:3" x14ac:dyDescent="0.3">
      <c r="A17">
        <v>75</v>
      </c>
      <c r="C17" s="2">
        <v>33.827640000000002</v>
      </c>
    </row>
    <row r="18" spans="1:3" x14ac:dyDescent="0.3">
      <c r="A18">
        <v>80</v>
      </c>
      <c r="C18" s="2">
        <v>35.856880000000004</v>
      </c>
    </row>
    <row r="19" spans="1:3" x14ac:dyDescent="0.3">
      <c r="A19">
        <v>85</v>
      </c>
      <c r="C19" s="2">
        <v>37.639264000000004</v>
      </c>
    </row>
    <row r="20" spans="1:3" x14ac:dyDescent="0.3">
      <c r="A20">
        <v>90</v>
      </c>
      <c r="C20" s="2">
        <v>39.283575999999996</v>
      </c>
    </row>
    <row r="21" spans="1:3" x14ac:dyDescent="0.3">
      <c r="A21">
        <v>95</v>
      </c>
      <c r="C21" s="2">
        <v>40.835839999999997</v>
      </c>
    </row>
    <row r="22" spans="1:3" x14ac:dyDescent="0.3">
      <c r="A22">
        <v>100</v>
      </c>
      <c r="C22" s="2">
        <v>42.383920000000003</v>
      </c>
    </row>
    <row r="23" spans="1:3" x14ac:dyDescent="0.3">
      <c r="A23">
        <v>110</v>
      </c>
      <c r="C23" s="2">
        <v>45.312719999999999</v>
      </c>
    </row>
    <row r="24" spans="1:3" x14ac:dyDescent="0.3">
      <c r="A24">
        <v>120</v>
      </c>
      <c r="C24" s="2">
        <v>48.199680000000001</v>
      </c>
    </row>
    <row r="25" spans="1:3" x14ac:dyDescent="0.3">
      <c r="A25">
        <v>130</v>
      </c>
      <c r="C25" s="2">
        <v>51.086640000000003</v>
      </c>
    </row>
    <row r="26" spans="1:3" x14ac:dyDescent="0.3">
      <c r="A26">
        <v>140</v>
      </c>
      <c r="C26" s="2">
        <v>53.722560000000001</v>
      </c>
    </row>
    <row r="27" spans="1:3" x14ac:dyDescent="0.3">
      <c r="A27">
        <v>150</v>
      </c>
      <c r="C27" s="2">
        <v>56.274799999999999</v>
      </c>
    </row>
    <row r="28" spans="1:3" x14ac:dyDescent="0.3">
      <c r="A28">
        <v>160</v>
      </c>
      <c r="C28" s="2">
        <v>58.785200000000003</v>
      </c>
    </row>
    <row r="29" spans="1:3" x14ac:dyDescent="0.3">
      <c r="A29">
        <v>170</v>
      </c>
      <c r="C29" s="2">
        <v>61.379280000000001</v>
      </c>
    </row>
    <row r="30" spans="1:3" x14ac:dyDescent="0.3">
      <c r="A30">
        <v>180</v>
      </c>
      <c r="C30" s="2">
        <v>64.182559999999995</v>
      </c>
    </row>
    <row r="31" spans="1:3" x14ac:dyDescent="0.3">
      <c r="A31">
        <v>190</v>
      </c>
      <c r="C31" s="2">
        <v>66.860320000000002</v>
      </c>
    </row>
    <row r="32" spans="1:3" x14ac:dyDescent="0.3">
      <c r="A32">
        <v>200</v>
      </c>
      <c r="C32" s="2">
        <v>69.454400000000007</v>
      </c>
    </row>
    <row r="33" spans="1:3" x14ac:dyDescent="0.3">
      <c r="A33">
        <v>210</v>
      </c>
      <c r="C33" s="2">
        <v>71.964799999999997</v>
      </c>
    </row>
    <row r="34" spans="1:3" x14ac:dyDescent="0.3">
      <c r="A34">
        <v>220</v>
      </c>
      <c r="C34" s="2">
        <v>74.475200000000001</v>
      </c>
    </row>
    <row r="35" spans="1:3" x14ac:dyDescent="0.3">
      <c r="A35">
        <v>220.79</v>
      </c>
      <c r="C35" s="2">
        <v>74.642560000000003</v>
      </c>
    </row>
    <row r="36" spans="1:3" x14ac:dyDescent="0.3">
      <c r="A36" t="s">
        <v>10</v>
      </c>
      <c r="C36" s="2"/>
    </row>
    <row r="37" spans="1:3" x14ac:dyDescent="0.3">
      <c r="A37">
        <v>220.79</v>
      </c>
      <c r="C37" s="2">
        <v>130.83368000000002</v>
      </c>
    </row>
    <row r="38" spans="1:3" x14ac:dyDescent="0.3">
      <c r="A38">
        <v>230</v>
      </c>
      <c r="C38" s="2">
        <v>131.3776</v>
      </c>
    </row>
    <row r="39" spans="1:3" x14ac:dyDescent="0.3">
      <c r="A39">
        <v>240</v>
      </c>
      <c r="C39" s="2">
        <v>131.87968000000001</v>
      </c>
    </row>
    <row r="40" spans="1:3" x14ac:dyDescent="0.3">
      <c r="A40">
        <v>250</v>
      </c>
      <c r="C40" s="2">
        <v>132.38176000000001</v>
      </c>
    </row>
    <row r="41" spans="1:3" x14ac:dyDescent="0.3">
      <c r="A41">
        <v>260</v>
      </c>
      <c r="C41" s="2">
        <v>132.88384000000002</v>
      </c>
    </row>
    <row r="42" spans="1:3" x14ac:dyDescent="0.3">
      <c r="A42">
        <v>270</v>
      </c>
      <c r="C42" s="2">
        <v>133.38592</v>
      </c>
    </row>
    <row r="43" spans="1:3" x14ac:dyDescent="0.3">
      <c r="A43">
        <v>280</v>
      </c>
      <c r="C43" s="2">
        <v>133.92983999999998</v>
      </c>
    </row>
    <row r="44" spans="1:3" x14ac:dyDescent="0.3">
      <c r="A44">
        <v>290</v>
      </c>
      <c r="C44" s="2">
        <v>134.47376</v>
      </c>
    </row>
    <row r="45" spans="1:3" x14ac:dyDescent="0.3">
      <c r="A45">
        <v>298.14999999999998</v>
      </c>
      <c r="C45" s="2">
        <v>134.934</v>
      </c>
    </row>
    <row r="47" spans="1:3" x14ac:dyDescent="0.3">
      <c r="A47" t="s">
        <v>9</v>
      </c>
    </row>
    <row r="48" spans="1:3" x14ac:dyDescent="0.3">
      <c r="C48" s="2">
        <v>10420.252</v>
      </c>
    </row>
    <row r="49" spans="1:3" x14ac:dyDescent="0.3">
      <c r="C49" s="1" t="s">
        <v>11</v>
      </c>
    </row>
    <row r="51" spans="1:3" x14ac:dyDescent="0.3">
      <c r="A51" t="s">
        <v>3</v>
      </c>
    </row>
    <row r="52" spans="1:3" x14ac:dyDescent="0.3">
      <c r="C52" s="2">
        <v>40367.232000000004</v>
      </c>
    </row>
    <row r="53" spans="1:3" x14ac:dyDescent="0.3">
      <c r="C53" s="1" t="s">
        <v>11</v>
      </c>
    </row>
    <row r="55" spans="1:3" x14ac:dyDescent="0.3">
      <c r="A55" t="s">
        <v>4</v>
      </c>
    </row>
    <row r="56" spans="1:3" x14ac:dyDescent="0.3">
      <c r="C56" s="2">
        <v>6612.7894736842109</v>
      </c>
    </row>
    <row r="57" spans="1:3" x14ac:dyDescent="0.3">
      <c r="C57" s="1" t="s">
        <v>12</v>
      </c>
    </row>
  </sheetData>
  <printOptions gridLines="1"/>
  <pageMargins left="0.7" right="0.7" top="0.75" bottom="0.75" header="0.3" footer="0.3"/>
  <pageSetup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C65"/>
  <sheetViews>
    <sheetView workbookViewId="0">
      <selection activeCell="D20" sqref="D20"/>
    </sheetView>
  </sheetViews>
  <sheetFormatPr defaultRowHeight="14.4" x14ac:dyDescent="0.3"/>
  <cols>
    <col min="3" max="3" width="14.88671875" customWidth="1"/>
  </cols>
  <sheetData>
    <row r="1" spans="1:3" x14ac:dyDescent="0.3">
      <c r="A1" t="s">
        <v>45</v>
      </c>
    </row>
    <row r="2" spans="1:3" x14ac:dyDescent="0.3">
      <c r="A2" t="s">
        <v>6</v>
      </c>
    </row>
    <row r="4" spans="1:3" x14ac:dyDescent="0.3">
      <c r="A4" s="3" t="s">
        <v>0</v>
      </c>
      <c r="B4" s="3" t="s">
        <v>13</v>
      </c>
      <c r="C4" t="s">
        <v>8</v>
      </c>
    </row>
    <row r="5" spans="1:3" x14ac:dyDescent="0.3">
      <c r="A5">
        <v>15</v>
      </c>
      <c r="C5" s="2">
        <v>3.9162240000000006</v>
      </c>
    </row>
    <row r="6" spans="1:3" x14ac:dyDescent="0.3">
      <c r="A6">
        <v>16</v>
      </c>
      <c r="C6" s="2">
        <v>4.4099360000000001</v>
      </c>
    </row>
    <row r="7" spans="1:3" x14ac:dyDescent="0.3">
      <c r="A7">
        <v>17</v>
      </c>
      <c r="C7" s="2">
        <v>4.9371200000000002</v>
      </c>
    </row>
    <row r="8" spans="1:3" x14ac:dyDescent="0.3">
      <c r="A8">
        <v>18</v>
      </c>
      <c r="C8" s="2">
        <v>5.5145120000000007</v>
      </c>
    </row>
    <row r="9" spans="1:3" x14ac:dyDescent="0.3">
      <c r="A9">
        <v>19</v>
      </c>
      <c r="C9" s="2">
        <v>6.0877200000000009</v>
      </c>
    </row>
    <row r="10" spans="1:3" x14ac:dyDescent="0.3">
      <c r="A10">
        <v>20</v>
      </c>
      <c r="C10" s="2">
        <v>6.7027680000000007</v>
      </c>
    </row>
    <row r="11" spans="1:3" x14ac:dyDescent="0.3">
      <c r="A11">
        <v>21</v>
      </c>
      <c r="C11" s="2">
        <v>7.3638400000000006</v>
      </c>
    </row>
    <row r="12" spans="1:3" x14ac:dyDescent="0.3">
      <c r="A12">
        <v>22</v>
      </c>
      <c r="C12" s="2">
        <v>8.0416480000000004</v>
      </c>
    </row>
    <row r="13" spans="1:3" x14ac:dyDescent="0.3">
      <c r="A13">
        <v>23</v>
      </c>
      <c r="C13" s="2">
        <v>8.7361920000000008</v>
      </c>
    </row>
    <row r="14" spans="1:3" x14ac:dyDescent="0.3">
      <c r="A14">
        <v>24</v>
      </c>
      <c r="C14" s="2">
        <v>9.4474720000000012</v>
      </c>
    </row>
    <row r="15" spans="1:3" x14ac:dyDescent="0.3">
      <c r="A15">
        <v>25</v>
      </c>
      <c r="C15" s="2">
        <v>10.188040000000001</v>
      </c>
    </row>
    <row r="16" spans="1:3" x14ac:dyDescent="0.3">
      <c r="A16">
        <v>30</v>
      </c>
      <c r="C16" s="2">
        <v>14.351120000000002</v>
      </c>
    </row>
    <row r="17" spans="1:3" x14ac:dyDescent="0.3">
      <c r="A17">
        <v>35</v>
      </c>
      <c r="C17" s="2">
        <v>18.535119999999999</v>
      </c>
    </row>
    <row r="18" spans="1:3" x14ac:dyDescent="0.3">
      <c r="A18">
        <v>40</v>
      </c>
      <c r="C18" s="2">
        <v>22.300720000000002</v>
      </c>
    </row>
    <row r="19" spans="1:3" x14ac:dyDescent="0.3">
      <c r="A19">
        <v>45</v>
      </c>
      <c r="C19" s="2">
        <v>25.907328000000003</v>
      </c>
    </row>
    <row r="20" spans="1:3" x14ac:dyDescent="0.3">
      <c r="A20">
        <v>50</v>
      </c>
      <c r="C20" s="2">
        <v>29.246160000000003</v>
      </c>
    </row>
    <row r="21" spans="1:3" x14ac:dyDescent="0.3">
      <c r="A21">
        <v>55</v>
      </c>
      <c r="C21" s="2">
        <v>32.426000000000002</v>
      </c>
    </row>
    <row r="22" spans="1:3" x14ac:dyDescent="0.3">
      <c r="A22">
        <v>60</v>
      </c>
      <c r="C22" s="2">
        <v>35.417560000000002</v>
      </c>
    </row>
    <row r="23" spans="1:3" x14ac:dyDescent="0.3">
      <c r="A23">
        <v>65</v>
      </c>
      <c r="C23" s="2">
        <v>38.375648000000005</v>
      </c>
    </row>
    <row r="24" spans="1:3" x14ac:dyDescent="0.3">
      <c r="A24">
        <v>70</v>
      </c>
      <c r="C24" s="2">
        <v>41.229135999999997</v>
      </c>
    </row>
    <row r="25" spans="1:3" x14ac:dyDescent="0.3">
      <c r="A25">
        <v>75</v>
      </c>
      <c r="C25" s="2">
        <v>43.890160000000002</v>
      </c>
    </row>
    <row r="26" spans="1:3" x14ac:dyDescent="0.3">
      <c r="A26">
        <v>80</v>
      </c>
      <c r="C26" s="2">
        <v>46.400559999999999</v>
      </c>
    </row>
    <row r="27" spans="1:3" x14ac:dyDescent="0.3">
      <c r="A27">
        <v>85</v>
      </c>
      <c r="C27" s="2">
        <v>48.743600000000001</v>
      </c>
    </row>
    <row r="28" spans="1:3" x14ac:dyDescent="0.3">
      <c r="A28">
        <v>90</v>
      </c>
      <c r="C28" s="2">
        <v>50.835600000000007</v>
      </c>
    </row>
    <row r="29" spans="1:3" x14ac:dyDescent="0.3">
      <c r="A29">
        <v>95</v>
      </c>
      <c r="C29" s="2">
        <v>52.969440000000006</v>
      </c>
    </row>
    <row r="30" spans="1:3" x14ac:dyDescent="0.3">
      <c r="A30">
        <v>100</v>
      </c>
      <c r="C30" s="2">
        <v>54.977760000000004</v>
      </c>
    </row>
    <row r="31" spans="1:3" x14ac:dyDescent="0.3">
      <c r="A31">
        <v>110</v>
      </c>
      <c r="C31" s="2">
        <v>58.827040000000004</v>
      </c>
    </row>
    <row r="32" spans="1:3" x14ac:dyDescent="0.3">
      <c r="A32">
        <v>120</v>
      </c>
      <c r="C32" s="2">
        <v>62.550800000000002</v>
      </c>
    </row>
    <row r="33" spans="1:3" x14ac:dyDescent="0.3">
      <c r="A33">
        <v>130</v>
      </c>
      <c r="C33" s="2">
        <v>65.981679999999997</v>
      </c>
    </row>
    <row r="34" spans="1:3" x14ac:dyDescent="0.3">
      <c r="A34">
        <v>140</v>
      </c>
      <c r="C34" s="2">
        <v>70.416719999999998</v>
      </c>
    </row>
    <row r="35" spans="1:3" x14ac:dyDescent="0.3">
      <c r="A35">
        <v>150</v>
      </c>
      <c r="C35" s="2">
        <v>74.433359999999993</v>
      </c>
    </row>
    <row r="36" spans="1:3" x14ac:dyDescent="0.3">
      <c r="A36">
        <v>160</v>
      </c>
      <c r="C36" s="2">
        <v>78.073440000000005</v>
      </c>
    </row>
    <row r="37" spans="1:3" x14ac:dyDescent="0.3">
      <c r="A37">
        <v>170</v>
      </c>
      <c r="C37" s="2">
        <v>81.839039999999997</v>
      </c>
    </row>
    <row r="38" spans="1:3" x14ac:dyDescent="0.3">
      <c r="A38">
        <v>180</v>
      </c>
      <c r="C38" s="2">
        <v>85.772000000000006</v>
      </c>
    </row>
    <row r="39" spans="1:3" x14ac:dyDescent="0.3">
      <c r="A39">
        <v>190</v>
      </c>
      <c r="C39" s="2">
        <v>89.914159999999995</v>
      </c>
    </row>
    <row r="40" spans="1:3" x14ac:dyDescent="0.3">
      <c r="A40">
        <v>200</v>
      </c>
      <c r="C40" s="2">
        <v>94.14</v>
      </c>
    </row>
    <row r="41" spans="1:3" x14ac:dyDescent="0.3">
      <c r="A41">
        <v>210</v>
      </c>
      <c r="C41" s="2">
        <v>98.449520000000007</v>
      </c>
    </row>
    <row r="42" spans="1:3" x14ac:dyDescent="0.3">
      <c r="A42">
        <v>220</v>
      </c>
      <c r="C42" s="2">
        <v>102.88456000000001</v>
      </c>
    </row>
    <row r="43" spans="1:3" x14ac:dyDescent="0.3">
      <c r="A43">
        <v>230</v>
      </c>
      <c r="C43" s="2">
        <v>107.5288</v>
      </c>
    </row>
    <row r="44" spans="1:3" x14ac:dyDescent="0.3">
      <c r="A44">
        <v>240</v>
      </c>
      <c r="C44" s="2">
        <v>112.25672</v>
      </c>
    </row>
    <row r="45" spans="1:3" x14ac:dyDescent="0.3">
      <c r="A45">
        <v>250</v>
      </c>
      <c r="C45" s="2">
        <v>117.19384000000001</v>
      </c>
    </row>
    <row r="46" spans="1:3" x14ac:dyDescent="0.3">
      <c r="A46">
        <v>260</v>
      </c>
      <c r="C46" s="2">
        <v>122.29832</v>
      </c>
    </row>
    <row r="47" spans="1:3" x14ac:dyDescent="0.3">
      <c r="A47">
        <v>264.27999999999997</v>
      </c>
      <c r="C47" s="2">
        <v>124.43216</v>
      </c>
    </row>
    <row r="48" spans="1:3" x14ac:dyDescent="0.3">
      <c r="A48" t="s">
        <v>10</v>
      </c>
      <c r="C48" s="2"/>
    </row>
    <row r="49" spans="1:3" x14ac:dyDescent="0.3">
      <c r="A49">
        <v>264.27999999999997</v>
      </c>
      <c r="C49" s="2">
        <v>168.65704000000002</v>
      </c>
    </row>
    <row r="50" spans="1:3" x14ac:dyDescent="0.3">
      <c r="A50">
        <v>270</v>
      </c>
      <c r="C50" s="2">
        <v>169.03360000000001</v>
      </c>
    </row>
    <row r="51" spans="1:3" x14ac:dyDescent="0.3">
      <c r="A51">
        <v>280</v>
      </c>
      <c r="C51" s="2">
        <v>169.70304000000002</v>
      </c>
    </row>
    <row r="52" spans="1:3" x14ac:dyDescent="0.3">
      <c r="A52">
        <v>290</v>
      </c>
      <c r="C52" s="2">
        <v>170.37248</v>
      </c>
    </row>
    <row r="53" spans="1:3" x14ac:dyDescent="0.3">
      <c r="A53">
        <v>298.14999999999998</v>
      </c>
      <c r="C53" s="2">
        <v>171.04192</v>
      </c>
    </row>
    <row r="55" spans="1:3" x14ac:dyDescent="0.3">
      <c r="A55" t="s">
        <v>9</v>
      </c>
    </row>
    <row r="56" spans="1:3" x14ac:dyDescent="0.3">
      <c r="C56" s="2">
        <v>13637.748000000001</v>
      </c>
    </row>
    <row r="57" spans="1:3" x14ac:dyDescent="0.3">
      <c r="C57" s="1" t="s">
        <v>11</v>
      </c>
    </row>
    <row r="59" spans="1:3" x14ac:dyDescent="0.3">
      <c r="A59" t="s">
        <v>3</v>
      </c>
    </row>
    <row r="60" spans="1:3" x14ac:dyDescent="0.3">
      <c r="C60" s="2">
        <v>39329.599999999999</v>
      </c>
    </row>
    <row r="61" spans="1:3" x14ac:dyDescent="0.3">
      <c r="C61" s="1" t="s">
        <v>11</v>
      </c>
    </row>
    <row r="62" spans="1:3" x14ac:dyDescent="0.3">
      <c r="C62" s="1"/>
    </row>
    <row r="63" spans="1:3" x14ac:dyDescent="0.3">
      <c r="A63" t="s">
        <v>4</v>
      </c>
    </row>
    <row r="64" spans="1:3" x14ac:dyDescent="0.3">
      <c r="C64" s="2">
        <v>9319.2335526315801</v>
      </c>
    </row>
    <row r="65" spans="3:3" x14ac:dyDescent="0.3">
      <c r="C65" s="1" t="s">
        <v>12</v>
      </c>
    </row>
  </sheetData>
  <printOptions gridLines="1"/>
  <pageMargins left="0.7" right="0.7" top="0.75" bottom="0.75" header="0.3" footer="0.3"/>
  <pageSetup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90"/>
  <sheetViews>
    <sheetView workbookViewId="0">
      <selection activeCell="A2" sqref="A2"/>
    </sheetView>
  </sheetViews>
  <sheetFormatPr defaultRowHeight="14.4" x14ac:dyDescent="0.3"/>
  <cols>
    <col min="2" max="2" width="14.33203125" customWidth="1"/>
    <col min="3" max="3" width="3.109375" customWidth="1"/>
    <col min="5" max="5" width="14.5546875" customWidth="1"/>
    <col min="6" max="6" width="3.6640625" customWidth="1"/>
    <col min="8" max="8" width="14.44140625" customWidth="1"/>
    <col min="9" max="9" width="4" customWidth="1"/>
    <col min="11" max="11" width="14.5546875" customWidth="1"/>
    <col min="12" max="12" width="4.44140625" customWidth="1"/>
    <col min="13" max="13" width="11.88671875" customWidth="1"/>
    <col min="14" max="14" width="14.6640625" customWidth="1"/>
  </cols>
  <sheetData>
    <row r="1" spans="1:14" x14ac:dyDescent="0.3">
      <c r="A1" t="s">
        <v>45</v>
      </c>
    </row>
    <row r="2" spans="1:14" x14ac:dyDescent="0.3">
      <c r="A2" t="s">
        <v>1</v>
      </c>
      <c r="D2" t="s">
        <v>2</v>
      </c>
      <c r="G2" t="s">
        <v>34</v>
      </c>
      <c r="J2" t="s">
        <v>37</v>
      </c>
      <c r="M2" t="s">
        <v>40</v>
      </c>
    </row>
    <row r="3" spans="1:14" x14ac:dyDescent="0.3">
      <c r="G3" t="s">
        <v>35</v>
      </c>
      <c r="J3" t="s">
        <v>38</v>
      </c>
      <c r="M3" t="s">
        <v>41</v>
      </c>
    </row>
    <row r="4" spans="1:14" x14ac:dyDescent="0.3">
      <c r="G4" t="s">
        <v>36</v>
      </c>
      <c r="M4" t="s">
        <v>39</v>
      </c>
    </row>
    <row r="6" spans="1:14" x14ac:dyDescent="0.3">
      <c r="A6" s="3" t="s">
        <v>0</v>
      </c>
      <c r="B6" t="s">
        <v>8</v>
      </c>
      <c r="D6" s="3" t="s">
        <v>0</v>
      </c>
      <c r="E6" t="s">
        <v>8</v>
      </c>
      <c r="G6" s="3" t="s">
        <v>0</v>
      </c>
      <c r="H6" t="s">
        <v>8</v>
      </c>
      <c r="J6" s="3" t="s">
        <v>0</v>
      </c>
      <c r="K6" t="s">
        <v>8</v>
      </c>
      <c r="M6" s="3" t="s">
        <v>0</v>
      </c>
      <c r="N6" t="s">
        <v>8</v>
      </c>
    </row>
    <row r="7" spans="1:14" x14ac:dyDescent="0.3">
      <c r="A7">
        <v>12</v>
      </c>
      <c r="B7" s="2">
        <v>0.29288000000000003</v>
      </c>
      <c r="D7">
        <v>15</v>
      </c>
      <c r="E7" s="2">
        <v>7.2174000000000005</v>
      </c>
      <c r="G7">
        <v>13</v>
      </c>
      <c r="H7" s="2">
        <v>2.7196000000000002</v>
      </c>
      <c r="J7">
        <v>15</v>
      </c>
      <c r="K7" s="2">
        <v>1.8242240000000001</v>
      </c>
      <c r="M7">
        <v>15</v>
      </c>
      <c r="N7" s="2">
        <v>3.9162240000000006</v>
      </c>
    </row>
    <row r="8" spans="1:14" x14ac:dyDescent="0.3">
      <c r="A8">
        <v>13</v>
      </c>
      <c r="B8" s="2">
        <v>0.39748</v>
      </c>
      <c r="D8">
        <v>20</v>
      </c>
      <c r="E8" s="2">
        <v>12.71936</v>
      </c>
      <c r="G8">
        <v>14</v>
      </c>
      <c r="H8" s="2">
        <v>3.3681200000000002</v>
      </c>
      <c r="J8">
        <v>20</v>
      </c>
      <c r="K8" s="2">
        <v>4.2132879999999995</v>
      </c>
      <c r="M8">
        <v>16</v>
      </c>
      <c r="N8" s="2">
        <v>4.4099360000000001</v>
      </c>
    </row>
    <row r="9" spans="1:14" x14ac:dyDescent="0.3">
      <c r="A9">
        <v>14</v>
      </c>
      <c r="B9" s="2">
        <v>0.48116000000000003</v>
      </c>
      <c r="D9">
        <v>25</v>
      </c>
      <c r="E9" s="2">
        <v>18.028856000000001</v>
      </c>
      <c r="G9">
        <v>15</v>
      </c>
      <c r="H9" s="2">
        <v>3.9748000000000001</v>
      </c>
      <c r="J9">
        <v>25</v>
      </c>
      <c r="K9" s="2">
        <v>6.8868640000000001</v>
      </c>
      <c r="M9">
        <v>17</v>
      </c>
      <c r="N9" s="2">
        <v>4.9371200000000002</v>
      </c>
    </row>
    <row r="10" spans="1:14" x14ac:dyDescent="0.3">
      <c r="A10">
        <v>15</v>
      </c>
      <c r="B10" s="2">
        <v>0.58576000000000006</v>
      </c>
      <c r="D10">
        <v>30</v>
      </c>
      <c r="E10" s="2">
        <v>22.442976000000002</v>
      </c>
      <c r="G10">
        <v>16</v>
      </c>
      <c r="H10" s="2">
        <v>4.6233200000000005</v>
      </c>
      <c r="J10">
        <v>30</v>
      </c>
      <c r="K10" s="2">
        <v>9.8282160000000012</v>
      </c>
      <c r="M10">
        <v>18</v>
      </c>
      <c r="N10" s="2">
        <v>5.5145120000000007</v>
      </c>
    </row>
    <row r="11" spans="1:14" x14ac:dyDescent="0.3">
      <c r="A11">
        <v>16</v>
      </c>
      <c r="B11" s="2">
        <v>0.69036000000000008</v>
      </c>
      <c r="D11">
        <v>35</v>
      </c>
      <c r="E11" s="2">
        <v>26.049583999999999</v>
      </c>
      <c r="G11">
        <v>17</v>
      </c>
      <c r="H11" s="2">
        <v>5.3555200000000003</v>
      </c>
      <c r="J11">
        <v>35</v>
      </c>
      <c r="K11" s="2">
        <v>12.890904000000001</v>
      </c>
      <c r="M11">
        <v>19</v>
      </c>
      <c r="N11" s="2">
        <v>6.0877200000000009</v>
      </c>
    </row>
    <row r="12" spans="1:14" x14ac:dyDescent="0.3">
      <c r="A12">
        <v>17</v>
      </c>
      <c r="B12" s="2">
        <v>0.85772000000000004</v>
      </c>
      <c r="D12">
        <v>40</v>
      </c>
      <c r="E12" s="2">
        <v>28.990936000000001</v>
      </c>
      <c r="G12">
        <v>18</v>
      </c>
      <c r="H12" s="2">
        <v>6.1086400000000003</v>
      </c>
      <c r="J12">
        <v>40</v>
      </c>
      <c r="K12" s="2">
        <v>16.024720000000002</v>
      </c>
      <c r="M12">
        <v>20</v>
      </c>
      <c r="N12" s="2">
        <v>6.7027680000000007</v>
      </c>
    </row>
    <row r="13" spans="1:14" x14ac:dyDescent="0.3">
      <c r="A13">
        <v>18</v>
      </c>
      <c r="B13" s="2">
        <v>1.046</v>
      </c>
      <c r="D13">
        <v>45</v>
      </c>
      <c r="E13" s="2">
        <v>31.380000000000003</v>
      </c>
      <c r="G13">
        <v>19</v>
      </c>
      <c r="H13" s="2">
        <v>6.8617600000000003</v>
      </c>
      <c r="J13">
        <v>45</v>
      </c>
      <c r="K13" s="2">
        <v>19.120880000000003</v>
      </c>
      <c r="M13">
        <v>21</v>
      </c>
      <c r="N13" s="2">
        <v>7.3638400000000006</v>
      </c>
    </row>
    <row r="14" spans="1:14" x14ac:dyDescent="0.3">
      <c r="A14">
        <v>19</v>
      </c>
      <c r="B14" s="2">
        <v>1.2552000000000001</v>
      </c>
      <c r="D14">
        <v>50</v>
      </c>
      <c r="E14" s="2">
        <v>33.338112000000002</v>
      </c>
      <c r="G14">
        <v>20</v>
      </c>
      <c r="H14" s="2">
        <v>7.6148800000000003</v>
      </c>
      <c r="J14">
        <v>50</v>
      </c>
      <c r="K14" s="2">
        <v>21.840479999999999</v>
      </c>
      <c r="M14">
        <v>22</v>
      </c>
      <c r="N14" s="2">
        <v>8.0416480000000004</v>
      </c>
    </row>
    <row r="15" spans="1:14" x14ac:dyDescent="0.3">
      <c r="A15">
        <v>20</v>
      </c>
      <c r="B15" s="2">
        <v>1.4643999999999999</v>
      </c>
      <c r="D15">
        <v>55</v>
      </c>
      <c r="E15" s="2">
        <v>34.957320000000003</v>
      </c>
      <c r="G15">
        <v>21</v>
      </c>
      <c r="H15" s="2">
        <v>8.3680000000000003</v>
      </c>
      <c r="J15">
        <v>55</v>
      </c>
      <c r="K15" s="2">
        <v>24.413640000000001</v>
      </c>
      <c r="M15">
        <v>23</v>
      </c>
      <c r="N15" s="2">
        <v>8.7361920000000008</v>
      </c>
    </row>
    <row r="16" spans="1:14" x14ac:dyDescent="0.3">
      <c r="A16">
        <v>25</v>
      </c>
      <c r="B16" s="2">
        <v>2.8451200000000005</v>
      </c>
      <c r="D16">
        <v>60</v>
      </c>
      <c r="E16" s="2">
        <v>36.329672000000002</v>
      </c>
      <c r="G16">
        <v>22</v>
      </c>
      <c r="H16" s="2">
        <v>9.1211200000000012</v>
      </c>
      <c r="J16">
        <v>60</v>
      </c>
      <c r="K16" s="2">
        <v>26.861280000000001</v>
      </c>
      <c r="M16">
        <v>24</v>
      </c>
      <c r="N16" s="2">
        <v>9.4474720000000012</v>
      </c>
    </row>
    <row r="17" spans="1:14" x14ac:dyDescent="0.3">
      <c r="A17">
        <v>30</v>
      </c>
      <c r="B17" s="2">
        <v>4.6233200000000005</v>
      </c>
      <c r="D17">
        <v>65</v>
      </c>
      <c r="E17" s="2">
        <v>37.526296000000002</v>
      </c>
      <c r="G17">
        <v>23</v>
      </c>
      <c r="H17" s="2">
        <v>9.8742400000000004</v>
      </c>
      <c r="J17">
        <v>65</v>
      </c>
      <c r="K17" s="2">
        <v>29.221056000000001</v>
      </c>
      <c r="M17">
        <v>25</v>
      </c>
      <c r="N17" s="2">
        <v>10.188040000000001</v>
      </c>
    </row>
    <row r="18" spans="1:14" x14ac:dyDescent="0.3">
      <c r="A18">
        <v>35</v>
      </c>
      <c r="B18" s="2">
        <v>6.7153200000000002</v>
      </c>
      <c r="D18">
        <v>70</v>
      </c>
      <c r="E18" s="2">
        <v>38.609952</v>
      </c>
      <c r="G18">
        <v>24</v>
      </c>
      <c r="H18" s="2">
        <v>10.606440000000001</v>
      </c>
      <c r="J18">
        <v>70</v>
      </c>
      <c r="K18" s="2">
        <v>31.509703999999999</v>
      </c>
      <c r="M18">
        <v>30</v>
      </c>
      <c r="N18" s="2">
        <v>14.351120000000002</v>
      </c>
    </row>
    <row r="19" spans="1:14" x14ac:dyDescent="0.3">
      <c r="A19">
        <v>40</v>
      </c>
      <c r="B19" s="2">
        <v>8.9119200000000003</v>
      </c>
      <c r="D19">
        <v>80</v>
      </c>
      <c r="E19" s="2">
        <v>40.509488000000005</v>
      </c>
      <c r="G19">
        <v>25</v>
      </c>
      <c r="H19" s="2">
        <v>11.380480000000002</v>
      </c>
      <c r="J19">
        <v>75</v>
      </c>
      <c r="K19" s="2">
        <v>33.827640000000002</v>
      </c>
      <c r="M19">
        <v>35</v>
      </c>
      <c r="N19" s="2">
        <v>18.535119999999999</v>
      </c>
    </row>
    <row r="20" spans="1:14" x14ac:dyDescent="0.3">
      <c r="A20">
        <v>45</v>
      </c>
      <c r="B20" s="2">
        <v>11.1922</v>
      </c>
      <c r="D20">
        <v>90</v>
      </c>
      <c r="E20" s="2">
        <v>42.149616000000002</v>
      </c>
      <c r="G20">
        <v>30</v>
      </c>
      <c r="H20" s="2">
        <v>15.648160000000001</v>
      </c>
      <c r="J20">
        <v>80</v>
      </c>
      <c r="K20" s="2">
        <v>35.856880000000004</v>
      </c>
      <c r="M20">
        <v>40</v>
      </c>
      <c r="N20" s="2">
        <v>22.300720000000002</v>
      </c>
    </row>
    <row r="21" spans="1:14" x14ac:dyDescent="0.3">
      <c r="A21">
        <v>50</v>
      </c>
      <c r="B21" s="2">
        <v>13.451560000000001</v>
      </c>
      <c r="D21">
        <v>100</v>
      </c>
      <c r="E21" s="2">
        <v>43.593096000000003</v>
      </c>
      <c r="G21">
        <v>35</v>
      </c>
      <c r="H21" s="2">
        <v>19.70664</v>
      </c>
      <c r="J21">
        <v>85</v>
      </c>
      <c r="K21" s="2">
        <v>37.639264000000004</v>
      </c>
      <c r="M21">
        <v>45</v>
      </c>
      <c r="N21" s="2">
        <v>25.907328000000003</v>
      </c>
    </row>
    <row r="22" spans="1:14" x14ac:dyDescent="0.3">
      <c r="A22">
        <v>55</v>
      </c>
      <c r="B22" s="2">
        <v>15.648160000000001</v>
      </c>
      <c r="D22">
        <v>110</v>
      </c>
      <c r="E22" s="2">
        <v>44.885952000000003</v>
      </c>
      <c r="G22">
        <v>40</v>
      </c>
      <c r="H22" s="2">
        <v>23.26304</v>
      </c>
      <c r="J22">
        <v>90</v>
      </c>
      <c r="K22" s="2">
        <v>39.283575999999996</v>
      </c>
      <c r="M22">
        <v>50</v>
      </c>
      <c r="N22" s="2">
        <v>29.246160000000003</v>
      </c>
    </row>
    <row r="23" spans="1:14" x14ac:dyDescent="0.3">
      <c r="A23">
        <v>60</v>
      </c>
      <c r="B23" s="2">
        <v>17.698320000000002</v>
      </c>
      <c r="D23">
        <v>120</v>
      </c>
      <c r="E23" s="2">
        <v>46.070023999999997</v>
      </c>
      <c r="G23">
        <v>45</v>
      </c>
      <c r="H23" s="2">
        <v>26.54748</v>
      </c>
      <c r="J23">
        <v>95</v>
      </c>
      <c r="K23" s="2">
        <v>40.835839999999997</v>
      </c>
      <c r="M23">
        <v>55</v>
      </c>
      <c r="N23" s="2">
        <v>32.426000000000002</v>
      </c>
    </row>
    <row r="24" spans="1:14" x14ac:dyDescent="0.3">
      <c r="A24">
        <v>65</v>
      </c>
      <c r="B24" s="2">
        <v>19.664800000000003</v>
      </c>
      <c r="D24">
        <v>130</v>
      </c>
      <c r="E24" s="2">
        <v>47.166232000000001</v>
      </c>
      <c r="G24">
        <v>50</v>
      </c>
      <c r="H24" s="2">
        <v>29.664560000000002</v>
      </c>
      <c r="J24">
        <v>100</v>
      </c>
      <c r="K24" s="2">
        <v>42.383920000000003</v>
      </c>
      <c r="M24">
        <v>60</v>
      </c>
      <c r="N24" s="2">
        <v>35.417560000000002</v>
      </c>
    </row>
    <row r="25" spans="1:14" x14ac:dyDescent="0.3">
      <c r="A25">
        <v>70</v>
      </c>
      <c r="B25" s="2">
        <v>21.526679999999999</v>
      </c>
      <c r="D25">
        <v>140</v>
      </c>
      <c r="E25" s="2">
        <v>48.199680000000001</v>
      </c>
      <c r="G25">
        <v>55</v>
      </c>
      <c r="H25" s="2">
        <v>32.467840000000002</v>
      </c>
      <c r="J25">
        <v>110</v>
      </c>
      <c r="K25" s="2">
        <v>45.312719999999999</v>
      </c>
      <c r="M25">
        <v>65</v>
      </c>
      <c r="N25" s="2">
        <v>38.375648000000005</v>
      </c>
    </row>
    <row r="26" spans="1:14" x14ac:dyDescent="0.3">
      <c r="A26">
        <v>75</v>
      </c>
      <c r="B26" s="2">
        <v>23.26304</v>
      </c>
      <c r="D26">
        <v>150</v>
      </c>
      <c r="E26" s="2">
        <v>49.182920000000003</v>
      </c>
      <c r="G26">
        <v>60</v>
      </c>
      <c r="H26" s="2">
        <v>34.810880000000004</v>
      </c>
      <c r="J26">
        <v>120</v>
      </c>
      <c r="K26" s="2">
        <v>48.199680000000001</v>
      </c>
      <c r="M26">
        <v>70</v>
      </c>
      <c r="N26" s="2">
        <v>41.229135999999997</v>
      </c>
    </row>
    <row r="27" spans="1:14" x14ac:dyDescent="0.3">
      <c r="A27">
        <v>80</v>
      </c>
      <c r="B27" s="2">
        <v>24.957560000000001</v>
      </c>
      <c r="D27">
        <v>160</v>
      </c>
      <c r="E27" s="2">
        <v>50.128504</v>
      </c>
      <c r="G27">
        <v>65</v>
      </c>
      <c r="H27" s="2">
        <v>37.279440000000001</v>
      </c>
      <c r="J27">
        <v>130</v>
      </c>
      <c r="K27" s="2">
        <v>51.086640000000003</v>
      </c>
      <c r="M27">
        <v>75</v>
      </c>
      <c r="N27" s="2">
        <v>43.890160000000002</v>
      </c>
    </row>
    <row r="28" spans="1:14" x14ac:dyDescent="0.3">
      <c r="A28">
        <v>85</v>
      </c>
      <c r="B28" s="2">
        <v>26.589320000000004</v>
      </c>
      <c r="D28">
        <v>170</v>
      </c>
      <c r="E28" s="2">
        <v>51.044800000000002</v>
      </c>
      <c r="G28">
        <v>70</v>
      </c>
      <c r="H28" s="2">
        <v>39.664320000000004</v>
      </c>
      <c r="J28">
        <v>140</v>
      </c>
      <c r="K28" s="2">
        <v>53.722560000000001</v>
      </c>
      <c r="M28">
        <v>80</v>
      </c>
      <c r="N28" s="2">
        <v>46.400559999999999</v>
      </c>
    </row>
    <row r="29" spans="1:14" x14ac:dyDescent="0.3">
      <c r="A29">
        <v>90</v>
      </c>
      <c r="B29" s="2">
        <v>28.116479999999999</v>
      </c>
      <c r="D29">
        <v>180</v>
      </c>
      <c r="E29" s="2">
        <v>51.948544000000005</v>
      </c>
      <c r="G29">
        <v>75</v>
      </c>
      <c r="H29" s="2">
        <v>41.881840000000004</v>
      </c>
      <c r="J29">
        <v>150</v>
      </c>
      <c r="K29" s="2">
        <v>56.274799999999999</v>
      </c>
      <c r="M29">
        <v>85</v>
      </c>
      <c r="N29" s="2">
        <v>48.743600000000001</v>
      </c>
    </row>
    <row r="30" spans="1:14" x14ac:dyDescent="0.3">
      <c r="A30">
        <v>95</v>
      </c>
      <c r="B30" s="2">
        <v>29.53904</v>
      </c>
      <c r="D30">
        <v>190</v>
      </c>
      <c r="E30" s="2">
        <v>52.852288000000001</v>
      </c>
      <c r="G30">
        <v>80</v>
      </c>
      <c r="H30" s="2">
        <v>44.099359999999997</v>
      </c>
      <c r="J30">
        <v>160</v>
      </c>
      <c r="K30" s="2">
        <v>58.785200000000003</v>
      </c>
      <c r="M30">
        <v>90</v>
      </c>
      <c r="N30" s="2">
        <v>50.835600000000007</v>
      </c>
    </row>
    <row r="31" spans="1:14" x14ac:dyDescent="0.3">
      <c r="A31">
        <v>100</v>
      </c>
      <c r="B31" s="2">
        <v>30.857000000000003</v>
      </c>
      <c r="D31">
        <v>200</v>
      </c>
      <c r="E31" s="2">
        <v>53.768584000000004</v>
      </c>
      <c r="G31">
        <v>85</v>
      </c>
      <c r="H31" s="2">
        <v>46.25412</v>
      </c>
      <c r="J31">
        <v>170</v>
      </c>
      <c r="K31" s="2">
        <v>61.379280000000001</v>
      </c>
      <c r="M31">
        <v>95</v>
      </c>
      <c r="N31" s="2">
        <v>52.969440000000006</v>
      </c>
    </row>
    <row r="32" spans="1:14" x14ac:dyDescent="0.3">
      <c r="A32">
        <v>110</v>
      </c>
      <c r="B32" s="2">
        <v>33.38832</v>
      </c>
      <c r="D32">
        <v>210</v>
      </c>
      <c r="E32" s="2">
        <v>54.714168000000001</v>
      </c>
      <c r="G32">
        <v>90</v>
      </c>
      <c r="H32" s="2">
        <v>48.136920000000003</v>
      </c>
      <c r="J32">
        <v>180</v>
      </c>
      <c r="K32" s="2">
        <v>64.182559999999995</v>
      </c>
      <c r="M32">
        <v>100</v>
      </c>
      <c r="N32" s="2">
        <v>54.977760000000004</v>
      </c>
    </row>
    <row r="33" spans="1:14" x14ac:dyDescent="0.3">
      <c r="A33">
        <v>120</v>
      </c>
      <c r="B33" s="2">
        <v>35.731359999999995</v>
      </c>
      <c r="D33">
        <v>220</v>
      </c>
      <c r="E33" s="2">
        <v>55.709960000000002</v>
      </c>
      <c r="G33">
        <v>95</v>
      </c>
      <c r="H33" s="2">
        <v>49.956960000000002</v>
      </c>
      <c r="J33">
        <v>190</v>
      </c>
      <c r="K33" s="2">
        <v>66.860320000000002</v>
      </c>
      <c r="M33">
        <v>110</v>
      </c>
      <c r="N33" s="2">
        <v>58.827040000000004</v>
      </c>
    </row>
    <row r="34" spans="1:14" x14ac:dyDescent="0.3">
      <c r="A34">
        <v>130</v>
      </c>
      <c r="B34" s="2">
        <v>37.948880000000003</v>
      </c>
      <c r="D34">
        <v>230</v>
      </c>
      <c r="E34" s="2">
        <v>56.776880000000006</v>
      </c>
      <c r="G34">
        <v>100</v>
      </c>
      <c r="H34" s="2">
        <v>51.818840000000002</v>
      </c>
      <c r="J34">
        <v>200</v>
      </c>
      <c r="K34" s="2">
        <v>69.454400000000007</v>
      </c>
      <c r="M34">
        <v>120</v>
      </c>
      <c r="N34" s="2">
        <v>62.550800000000002</v>
      </c>
    </row>
    <row r="35" spans="1:14" x14ac:dyDescent="0.3">
      <c r="A35">
        <v>140</v>
      </c>
      <c r="B35" s="2">
        <v>40.040880000000001</v>
      </c>
      <c r="D35">
        <v>240</v>
      </c>
      <c r="E35" s="2">
        <v>57.940032000000002</v>
      </c>
      <c r="G35">
        <v>105</v>
      </c>
      <c r="H35" s="2">
        <v>53.617959999999997</v>
      </c>
      <c r="J35">
        <v>210</v>
      </c>
      <c r="K35" s="2">
        <v>71.964799999999997</v>
      </c>
      <c r="M35">
        <v>130</v>
      </c>
      <c r="N35" s="2">
        <v>65.981679999999997</v>
      </c>
    </row>
    <row r="36" spans="1:14" x14ac:dyDescent="0.3">
      <c r="A36">
        <v>150</v>
      </c>
      <c r="B36" s="2">
        <v>42.028280000000002</v>
      </c>
      <c r="D36">
        <v>250</v>
      </c>
      <c r="E36" s="2">
        <v>59.232888000000003</v>
      </c>
      <c r="G36">
        <v>110</v>
      </c>
      <c r="H36" s="2">
        <v>55.458920000000006</v>
      </c>
      <c r="J36">
        <v>220</v>
      </c>
      <c r="K36" s="2">
        <v>74.475200000000001</v>
      </c>
      <c r="M36">
        <v>140</v>
      </c>
      <c r="N36" s="2">
        <v>70.416719999999998</v>
      </c>
    </row>
    <row r="37" spans="1:14" x14ac:dyDescent="0.3">
      <c r="A37">
        <v>160</v>
      </c>
      <c r="B37" s="2">
        <v>44.3504</v>
      </c>
      <c r="D37">
        <v>260</v>
      </c>
      <c r="E37" s="2">
        <v>60.684736000000001</v>
      </c>
      <c r="G37">
        <v>115</v>
      </c>
      <c r="H37" s="2">
        <v>57.237120000000004</v>
      </c>
      <c r="J37">
        <v>220.79</v>
      </c>
      <c r="K37" s="2">
        <v>74.642560000000003</v>
      </c>
      <c r="M37">
        <v>150</v>
      </c>
      <c r="N37" s="2">
        <v>74.433359999999993</v>
      </c>
    </row>
    <row r="38" spans="1:14" x14ac:dyDescent="0.3">
      <c r="A38">
        <v>170</v>
      </c>
      <c r="B38" s="2">
        <v>45.752040000000001</v>
      </c>
      <c r="D38">
        <v>265.89999999999998</v>
      </c>
      <c r="E38" s="2">
        <v>61.638688000000002</v>
      </c>
      <c r="G38">
        <v>120</v>
      </c>
      <c r="H38" s="2">
        <v>59.07808</v>
      </c>
      <c r="J38" t="s">
        <v>10</v>
      </c>
      <c r="K38" s="2"/>
      <c r="M38">
        <v>160</v>
      </c>
      <c r="N38" s="2">
        <v>78.073440000000005</v>
      </c>
    </row>
    <row r="39" spans="1:14" x14ac:dyDescent="0.3">
      <c r="A39">
        <v>180</v>
      </c>
      <c r="B39" s="2">
        <v>47.530239999999999</v>
      </c>
      <c r="D39" t="s">
        <v>10</v>
      </c>
      <c r="E39" s="2"/>
      <c r="G39">
        <v>125</v>
      </c>
      <c r="H39" s="2">
        <v>60.898119999999999</v>
      </c>
      <c r="J39">
        <v>220.79</v>
      </c>
      <c r="K39" s="2">
        <v>130.83368000000002</v>
      </c>
      <c r="M39">
        <v>170</v>
      </c>
      <c r="N39" s="2">
        <v>81.839039999999997</v>
      </c>
    </row>
    <row r="40" spans="1:14" x14ac:dyDescent="0.3">
      <c r="A40">
        <v>190</v>
      </c>
      <c r="B40" s="2">
        <v>49.266600000000004</v>
      </c>
      <c r="D40">
        <v>265.89999999999998</v>
      </c>
      <c r="E40" s="2">
        <v>77.734536000000006</v>
      </c>
      <c r="G40">
        <v>130</v>
      </c>
      <c r="H40" s="2">
        <v>62.718160000000005</v>
      </c>
      <c r="J40">
        <v>230</v>
      </c>
      <c r="K40" s="2">
        <v>131.3776</v>
      </c>
      <c r="M40">
        <v>180</v>
      </c>
      <c r="N40" s="2">
        <v>85.772000000000006</v>
      </c>
    </row>
    <row r="41" spans="1:14" x14ac:dyDescent="0.3">
      <c r="A41">
        <v>200</v>
      </c>
      <c r="B41" s="2">
        <v>51.023880000000005</v>
      </c>
      <c r="D41">
        <v>270</v>
      </c>
      <c r="E41" s="2">
        <v>77.391447999999997</v>
      </c>
      <c r="G41">
        <v>135</v>
      </c>
      <c r="H41" s="2">
        <v>64.51728</v>
      </c>
      <c r="J41">
        <v>240</v>
      </c>
      <c r="K41" s="2">
        <v>131.87968000000001</v>
      </c>
      <c r="M41">
        <v>190</v>
      </c>
      <c r="N41" s="2">
        <v>89.914159999999995</v>
      </c>
    </row>
    <row r="42" spans="1:14" x14ac:dyDescent="0.3">
      <c r="A42">
        <v>210</v>
      </c>
      <c r="B42" s="2">
        <v>52.760240000000003</v>
      </c>
      <c r="D42">
        <v>280</v>
      </c>
      <c r="E42" s="2">
        <v>76.5672</v>
      </c>
      <c r="G42">
        <v>140</v>
      </c>
      <c r="H42" s="2">
        <v>66.274560000000008</v>
      </c>
      <c r="J42">
        <v>250</v>
      </c>
      <c r="K42" s="2">
        <v>132.38176000000001</v>
      </c>
      <c r="M42">
        <v>200</v>
      </c>
      <c r="N42" s="2">
        <v>94.14</v>
      </c>
    </row>
    <row r="43" spans="1:14" x14ac:dyDescent="0.3">
      <c r="A43">
        <v>220</v>
      </c>
      <c r="B43" s="2">
        <v>54.517519999999998</v>
      </c>
      <c r="D43">
        <v>290</v>
      </c>
      <c r="E43" s="2">
        <v>75.998176000000015</v>
      </c>
      <c r="G43">
        <v>145</v>
      </c>
      <c r="H43" s="2">
        <v>68.010919999999999</v>
      </c>
      <c r="J43">
        <v>260</v>
      </c>
      <c r="K43" s="2">
        <v>132.88384000000002</v>
      </c>
      <c r="M43">
        <v>210</v>
      </c>
      <c r="N43" s="2">
        <v>98.449520000000007</v>
      </c>
    </row>
    <row r="44" spans="1:14" x14ac:dyDescent="0.3">
      <c r="A44">
        <v>230</v>
      </c>
      <c r="B44" s="2">
        <v>56.253880000000002</v>
      </c>
      <c r="D44">
        <v>298.14999999999998</v>
      </c>
      <c r="E44" s="2">
        <v>75.684376</v>
      </c>
      <c r="G44">
        <v>150</v>
      </c>
      <c r="H44" s="2">
        <v>69.768200000000007</v>
      </c>
      <c r="J44">
        <v>270</v>
      </c>
      <c r="K44" s="2">
        <v>133.38592</v>
      </c>
      <c r="M44">
        <v>220</v>
      </c>
      <c r="N44" s="2">
        <v>102.88456000000001</v>
      </c>
    </row>
    <row r="45" spans="1:14" x14ac:dyDescent="0.3">
      <c r="A45">
        <v>240</v>
      </c>
      <c r="B45" s="2">
        <v>58.011160000000004</v>
      </c>
      <c r="G45">
        <v>155</v>
      </c>
      <c r="H45" s="2">
        <v>71.546400000000006</v>
      </c>
      <c r="J45">
        <v>280</v>
      </c>
      <c r="K45" s="2">
        <v>133.92983999999998</v>
      </c>
      <c r="M45">
        <v>230</v>
      </c>
      <c r="N45" s="2">
        <v>107.5288</v>
      </c>
    </row>
    <row r="46" spans="1:14" x14ac:dyDescent="0.3">
      <c r="A46">
        <v>250</v>
      </c>
      <c r="B46" s="2">
        <v>59.747520000000002</v>
      </c>
      <c r="D46" t="s">
        <v>9</v>
      </c>
      <c r="G46">
        <v>160</v>
      </c>
      <c r="H46" s="2">
        <v>73.28276000000001</v>
      </c>
      <c r="J46">
        <v>290</v>
      </c>
      <c r="K46" s="2">
        <v>134.47376</v>
      </c>
      <c r="M46">
        <v>240</v>
      </c>
      <c r="N46" s="2">
        <v>112.25672</v>
      </c>
    </row>
    <row r="47" spans="1:14" x14ac:dyDescent="0.3">
      <c r="A47">
        <v>260</v>
      </c>
      <c r="B47" s="2">
        <v>61.504799999999996</v>
      </c>
      <c r="E47" s="2">
        <v>10572.968000000001</v>
      </c>
      <c r="G47">
        <v>165</v>
      </c>
      <c r="H47" s="2">
        <v>75.019120000000001</v>
      </c>
      <c r="J47">
        <v>298.14999999999998</v>
      </c>
      <c r="K47" s="2">
        <v>134.934</v>
      </c>
      <c r="M47">
        <v>250</v>
      </c>
      <c r="N47" s="2">
        <v>117.19384000000001</v>
      </c>
    </row>
    <row r="48" spans="1:14" x14ac:dyDescent="0.3">
      <c r="A48">
        <v>270</v>
      </c>
      <c r="B48" s="2">
        <v>63.262079999999997</v>
      </c>
      <c r="E48" s="1" t="s">
        <v>11</v>
      </c>
      <c r="G48">
        <v>170</v>
      </c>
      <c r="H48" s="2">
        <v>76.692719999999994</v>
      </c>
      <c r="M48">
        <v>260</v>
      </c>
      <c r="N48" s="2">
        <v>122.29832</v>
      </c>
    </row>
    <row r="49" spans="1:14" x14ac:dyDescent="0.3">
      <c r="A49">
        <v>274.69</v>
      </c>
      <c r="B49" s="2">
        <v>64.057040000000001</v>
      </c>
      <c r="G49">
        <v>175</v>
      </c>
      <c r="H49" s="2">
        <v>78.387240000000006</v>
      </c>
      <c r="J49" t="s">
        <v>9</v>
      </c>
      <c r="M49">
        <v>264.27999999999997</v>
      </c>
      <c r="N49" s="2">
        <v>124.43216</v>
      </c>
    </row>
    <row r="50" spans="1:14" x14ac:dyDescent="0.3">
      <c r="A50" t="s">
        <v>10</v>
      </c>
      <c r="B50" s="2"/>
      <c r="D50" t="s">
        <v>32</v>
      </c>
      <c r="G50">
        <v>180</v>
      </c>
      <c r="H50" s="2">
        <v>79.998080000000002</v>
      </c>
      <c r="K50" s="2">
        <v>10420.252</v>
      </c>
      <c r="M50" t="s">
        <v>10</v>
      </c>
      <c r="N50" s="2"/>
    </row>
    <row r="51" spans="1:14" x14ac:dyDescent="0.3">
      <c r="A51">
        <v>274.69</v>
      </c>
      <c r="B51" s="2">
        <v>97.445359999999994</v>
      </c>
      <c r="D51" t="s">
        <v>33</v>
      </c>
      <c r="G51">
        <v>185</v>
      </c>
      <c r="H51" s="2">
        <v>81.797200000000004</v>
      </c>
      <c r="K51" s="1" t="s">
        <v>11</v>
      </c>
      <c r="M51">
        <v>264.27999999999997</v>
      </c>
      <c r="N51" s="2">
        <v>168.65704000000002</v>
      </c>
    </row>
    <row r="52" spans="1:14" x14ac:dyDescent="0.3">
      <c r="A52">
        <v>280</v>
      </c>
      <c r="B52" s="2">
        <v>97.780080000000012</v>
      </c>
      <c r="E52">
        <v>30907.208000000002</v>
      </c>
      <c r="G52">
        <v>190</v>
      </c>
      <c r="H52" s="2">
        <v>83.554479999999998</v>
      </c>
      <c r="M52">
        <v>270</v>
      </c>
      <c r="N52" s="2">
        <v>169.03360000000001</v>
      </c>
    </row>
    <row r="53" spans="1:14" x14ac:dyDescent="0.3">
      <c r="A53">
        <v>290</v>
      </c>
      <c r="B53" s="2">
        <v>98.365840000000006</v>
      </c>
      <c r="E53" s="1" t="s">
        <v>11</v>
      </c>
      <c r="G53">
        <v>195</v>
      </c>
      <c r="H53" s="2">
        <v>85.437280000000015</v>
      </c>
      <c r="J53" t="s">
        <v>32</v>
      </c>
      <c r="M53">
        <v>280</v>
      </c>
      <c r="N53" s="2">
        <v>169.70304000000002</v>
      </c>
    </row>
    <row r="54" spans="1:14" x14ac:dyDescent="0.3">
      <c r="A54">
        <v>298.14999999999998</v>
      </c>
      <c r="B54" s="2">
        <v>98.826080000000005</v>
      </c>
      <c r="E54" s="1"/>
      <c r="G54">
        <v>200</v>
      </c>
      <c r="H54" s="2">
        <v>87.361919999999998</v>
      </c>
      <c r="J54" t="s">
        <v>33</v>
      </c>
      <c r="M54">
        <v>290</v>
      </c>
      <c r="N54" s="2">
        <v>170.37248</v>
      </c>
    </row>
    <row r="55" spans="1:14" x14ac:dyDescent="0.3">
      <c r="D55" t="s">
        <v>4</v>
      </c>
      <c r="G55">
        <v>205</v>
      </c>
      <c r="H55" s="2">
        <v>89.370239999999995</v>
      </c>
      <c r="K55" s="2">
        <v>40367.232000000004</v>
      </c>
      <c r="M55">
        <v>298.14999999999998</v>
      </c>
      <c r="N55" s="2">
        <v>171.04192</v>
      </c>
    </row>
    <row r="56" spans="1:14" x14ac:dyDescent="0.3">
      <c r="A56" t="s">
        <v>9</v>
      </c>
      <c r="E56">
        <v>27731.052631578947</v>
      </c>
      <c r="G56">
        <v>210</v>
      </c>
      <c r="H56" s="2">
        <v>91.504080000000002</v>
      </c>
      <c r="K56" s="1" t="s">
        <v>11</v>
      </c>
    </row>
    <row r="57" spans="1:14" x14ac:dyDescent="0.3">
      <c r="B57" s="2">
        <v>12656.6</v>
      </c>
      <c r="E57" s="1" t="s">
        <v>12</v>
      </c>
      <c r="G57">
        <v>215</v>
      </c>
      <c r="H57" s="2">
        <v>93.554240000000007</v>
      </c>
      <c r="M57" t="s">
        <v>9</v>
      </c>
    </row>
    <row r="58" spans="1:14" x14ac:dyDescent="0.3">
      <c r="B58" s="1" t="s">
        <v>11</v>
      </c>
      <c r="G58">
        <v>215.95</v>
      </c>
      <c r="H58" s="2">
        <v>93.972640000000013</v>
      </c>
      <c r="J58" t="s">
        <v>4</v>
      </c>
      <c r="N58" s="2">
        <v>13637.748000000001</v>
      </c>
    </row>
    <row r="59" spans="1:14" x14ac:dyDescent="0.3">
      <c r="G59" t="s">
        <v>10</v>
      </c>
      <c r="H59" s="2"/>
      <c r="K59" s="2">
        <v>6612.7894736842109</v>
      </c>
      <c r="N59" s="1" t="s">
        <v>11</v>
      </c>
    </row>
    <row r="60" spans="1:14" x14ac:dyDescent="0.3">
      <c r="A60" t="s">
        <v>30</v>
      </c>
      <c r="G60">
        <v>215.95</v>
      </c>
      <c r="H60" s="2">
        <v>151.67000000000002</v>
      </c>
      <c r="K60" s="1" t="s">
        <v>12</v>
      </c>
    </row>
    <row r="61" spans="1:14" x14ac:dyDescent="0.3">
      <c r="A61" t="s">
        <v>31</v>
      </c>
      <c r="G61">
        <v>220</v>
      </c>
      <c r="H61" s="2">
        <v>152.42312000000001</v>
      </c>
      <c r="M61" t="s">
        <v>32</v>
      </c>
    </row>
    <row r="62" spans="1:14" x14ac:dyDescent="0.3">
      <c r="B62" s="2">
        <v>44768.800000000003</v>
      </c>
      <c r="G62">
        <v>225</v>
      </c>
      <c r="H62" s="2">
        <v>153.34360000000001</v>
      </c>
      <c r="M62" t="s">
        <v>33</v>
      </c>
    </row>
    <row r="63" spans="1:14" x14ac:dyDescent="0.3">
      <c r="B63" s="1" t="s">
        <v>11</v>
      </c>
      <c r="G63">
        <v>230</v>
      </c>
      <c r="H63" s="2">
        <v>154.22224</v>
      </c>
      <c r="N63" s="2">
        <v>39329.599999999999</v>
      </c>
    </row>
    <row r="64" spans="1:14" x14ac:dyDescent="0.3">
      <c r="B64" s="1"/>
      <c r="G64">
        <v>235</v>
      </c>
      <c r="H64" s="2">
        <v>155.14272</v>
      </c>
      <c r="N64" s="1" t="s">
        <v>11</v>
      </c>
    </row>
    <row r="65" spans="1:14" x14ac:dyDescent="0.3">
      <c r="A65" t="s">
        <v>4</v>
      </c>
      <c r="G65">
        <v>240</v>
      </c>
      <c r="H65" s="2">
        <v>155.89583999999999</v>
      </c>
      <c r="N65" s="1"/>
    </row>
    <row r="66" spans="1:14" x14ac:dyDescent="0.3">
      <c r="B66" s="2">
        <v>1913.1759868421052</v>
      </c>
      <c r="G66">
        <v>245</v>
      </c>
      <c r="H66" s="2">
        <v>156.64895999999999</v>
      </c>
      <c r="M66" t="s">
        <v>4</v>
      </c>
    </row>
    <row r="67" spans="1:14" x14ac:dyDescent="0.3">
      <c r="B67" s="1" t="s">
        <v>12</v>
      </c>
      <c r="G67">
        <v>250</v>
      </c>
      <c r="H67" s="2">
        <v>157.31840000000003</v>
      </c>
      <c r="N67" s="2">
        <v>9319.2335526315801</v>
      </c>
    </row>
    <row r="68" spans="1:14" x14ac:dyDescent="0.3">
      <c r="G68">
        <v>255</v>
      </c>
      <c r="H68" s="2">
        <v>157.98784000000001</v>
      </c>
      <c r="N68" s="1" t="s">
        <v>12</v>
      </c>
    </row>
    <row r="69" spans="1:14" x14ac:dyDescent="0.3">
      <c r="G69">
        <v>260</v>
      </c>
      <c r="H69" s="2">
        <v>158.5736</v>
      </c>
    </row>
    <row r="70" spans="1:14" x14ac:dyDescent="0.3">
      <c r="G70">
        <v>265</v>
      </c>
      <c r="H70" s="2">
        <v>159.28488000000002</v>
      </c>
    </row>
    <row r="71" spans="1:14" x14ac:dyDescent="0.3">
      <c r="G71">
        <v>270</v>
      </c>
      <c r="H71" s="2">
        <v>159.95432</v>
      </c>
    </row>
    <row r="72" spans="1:14" x14ac:dyDescent="0.3">
      <c r="G72">
        <v>275</v>
      </c>
      <c r="H72" s="2">
        <v>160.66560000000001</v>
      </c>
    </row>
    <row r="73" spans="1:14" x14ac:dyDescent="0.3">
      <c r="G73">
        <v>280</v>
      </c>
      <c r="H73" s="2">
        <v>161.46056000000002</v>
      </c>
    </row>
    <row r="74" spans="1:14" x14ac:dyDescent="0.3">
      <c r="G74">
        <v>285</v>
      </c>
      <c r="H74" s="2">
        <v>162.25552000000002</v>
      </c>
    </row>
    <row r="75" spans="1:14" x14ac:dyDescent="0.3">
      <c r="G75">
        <v>290</v>
      </c>
      <c r="H75" s="2">
        <v>162.96680000000001</v>
      </c>
    </row>
    <row r="76" spans="1:14" x14ac:dyDescent="0.3">
      <c r="G76">
        <v>295</v>
      </c>
      <c r="H76" s="2">
        <v>163.63624000000002</v>
      </c>
    </row>
    <row r="77" spans="1:14" x14ac:dyDescent="0.3">
      <c r="G77">
        <v>298.14999999999998</v>
      </c>
      <c r="H77" s="2">
        <v>164.05464000000001</v>
      </c>
    </row>
    <row r="79" spans="1:14" x14ac:dyDescent="0.3">
      <c r="G79" t="s">
        <v>9</v>
      </c>
    </row>
    <row r="80" spans="1:14" x14ac:dyDescent="0.3">
      <c r="H80">
        <v>10070.888000000001</v>
      </c>
    </row>
    <row r="81" spans="7:8" x14ac:dyDescent="0.3">
      <c r="H81" s="1" t="s">
        <v>11</v>
      </c>
    </row>
    <row r="82" spans="7:8" x14ac:dyDescent="0.3">
      <c r="H82" s="1"/>
    </row>
    <row r="83" spans="7:8" x14ac:dyDescent="0.3">
      <c r="G83" t="s">
        <v>32</v>
      </c>
    </row>
    <row r="84" spans="7:8" x14ac:dyDescent="0.3">
      <c r="G84" t="s">
        <v>33</v>
      </c>
    </row>
    <row r="85" spans="7:8" x14ac:dyDescent="0.3">
      <c r="H85">
        <v>35003.344000000005</v>
      </c>
    </row>
    <row r="86" spans="7:8" x14ac:dyDescent="0.3">
      <c r="H86" s="1" t="s">
        <v>11</v>
      </c>
    </row>
    <row r="87" spans="7:8" x14ac:dyDescent="0.3">
      <c r="H87" s="1"/>
    </row>
    <row r="88" spans="7:8" x14ac:dyDescent="0.3">
      <c r="G88" t="s">
        <v>4</v>
      </c>
    </row>
    <row r="89" spans="7:8" x14ac:dyDescent="0.3">
      <c r="H89">
        <v>20898.28125</v>
      </c>
    </row>
    <row r="90" spans="7:8" x14ac:dyDescent="0.3">
      <c r="H90" s="1" t="s">
        <v>12</v>
      </c>
    </row>
  </sheetData>
  <printOptions gridLines="1"/>
  <pageMargins left="0.7" right="0.7" top="0.75" bottom="0.75" header="0.3" footer="0.3"/>
  <pageSetup scale="5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4"/>
  <sheetViews>
    <sheetView workbookViewId="0">
      <selection activeCell="M7" sqref="M7"/>
    </sheetView>
  </sheetViews>
  <sheetFormatPr defaultRowHeight="14.4" x14ac:dyDescent="0.3"/>
  <cols>
    <col min="3" max="3" width="14.88671875" customWidth="1"/>
    <col min="4" max="4" width="15" customWidth="1"/>
  </cols>
  <sheetData>
    <row r="1" spans="1:4" x14ac:dyDescent="0.3">
      <c r="A1" t="s">
        <v>45</v>
      </c>
    </row>
    <row r="2" spans="1:4" x14ac:dyDescent="0.3">
      <c r="A2" t="s">
        <v>1</v>
      </c>
      <c r="C2" t="s">
        <v>42</v>
      </c>
    </row>
    <row r="4" spans="1:4" x14ac:dyDescent="0.3">
      <c r="A4" s="3" t="s">
        <v>0</v>
      </c>
      <c r="B4" s="3" t="s">
        <v>13</v>
      </c>
      <c r="C4" t="s">
        <v>8</v>
      </c>
      <c r="D4" t="s">
        <v>43</v>
      </c>
    </row>
    <row r="5" spans="1:4" x14ac:dyDescent="0.3">
      <c r="A5">
        <v>12</v>
      </c>
      <c r="B5">
        <f>LN(A5)</f>
        <v>2.4849066497880004</v>
      </c>
      <c r="C5" s="2">
        <v>0.29288000000000003</v>
      </c>
    </row>
    <row r="6" spans="1:4" x14ac:dyDescent="0.3">
      <c r="A6">
        <v>13</v>
      </c>
      <c r="B6">
        <f t="shared" ref="B6:B52" si="0">LN(A6)</f>
        <v>2.5649493574615367</v>
      </c>
      <c r="C6" s="2">
        <v>0.39748</v>
      </c>
      <c r="D6">
        <v>2.7629141834751292E-2</v>
      </c>
    </row>
    <row r="7" spans="1:4" x14ac:dyDescent="0.3">
      <c r="A7">
        <v>14</v>
      </c>
      <c r="B7">
        <f t="shared" si="0"/>
        <v>2.6390573296152584</v>
      </c>
      <c r="C7" s="2">
        <v>0.48116000000000003</v>
      </c>
      <c r="D7">
        <v>3.255711432657301E-2</v>
      </c>
    </row>
    <row r="8" spans="1:4" x14ac:dyDescent="0.3">
      <c r="A8">
        <v>15</v>
      </c>
      <c r="B8">
        <f t="shared" si="0"/>
        <v>2.7080502011022101</v>
      </c>
      <c r="C8" s="2">
        <v>0.58576000000000006</v>
      </c>
      <c r="D8">
        <v>3.6804937223429236E-2</v>
      </c>
    </row>
    <row r="9" spans="1:4" x14ac:dyDescent="0.3">
      <c r="A9">
        <v>16</v>
      </c>
      <c r="B9">
        <f t="shared" si="0"/>
        <v>2.7725887222397811</v>
      </c>
      <c r="C9" s="2">
        <v>0.69036000000000008</v>
      </c>
      <c r="D9">
        <v>4.1179448797038609E-2</v>
      </c>
    </row>
    <row r="10" spans="1:4" x14ac:dyDescent="0.3">
      <c r="A10">
        <v>17</v>
      </c>
      <c r="B10">
        <f t="shared" si="0"/>
        <v>2.8332133440562162</v>
      </c>
      <c r="C10" s="2">
        <v>0.85772000000000004</v>
      </c>
      <c r="D10">
        <v>4.6925882270793369E-2</v>
      </c>
    </row>
    <row r="11" spans="1:4" x14ac:dyDescent="0.3">
      <c r="A11">
        <v>18</v>
      </c>
      <c r="B11">
        <f t="shared" si="0"/>
        <v>2.8903717578961645</v>
      </c>
      <c r="C11" s="2">
        <v>1.046</v>
      </c>
      <c r="D11">
        <v>5.4406807797693239E-2</v>
      </c>
    </row>
    <row r="12" spans="1:4" x14ac:dyDescent="0.3">
      <c r="A12">
        <v>19</v>
      </c>
      <c r="B12">
        <f t="shared" si="0"/>
        <v>2.9444389791664403</v>
      </c>
      <c r="C12" s="2">
        <v>1.2552000000000001</v>
      </c>
      <c r="D12">
        <v>6.2209744793579276E-2</v>
      </c>
    </row>
    <row r="13" spans="1:4" x14ac:dyDescent="0.3">
      <c r="A13">
        <v>20</v>
      </c>
      <c r="B13">
        <f t="shared" si="0"/>
        <v>2.9957322735539909</v>
      </c>
      <c r="C13" s="2">
        <v>1.4643999999999999</v>
      </c>
      <c r="D13">
        <v>6.9748621708191294E-2</v>
      </c>
    </row>
    <row r="14" spans="1:4" x14ac:dyDescent="0.3">
      <c r="A14">
        <v>25</v>
      </c>
      <c r="B14">
        <f t="shared" si="0"/>
        <v>3.2188758248682006</v>
      </c>
      <c r="C14" s="2">
        <v>2.8451200000000005</v>
      </c>
    </row>
    <row r="15" spans="1:4" x14ac:dyDescent="0.3">
      <c r="A15">
        <v>30</v>
      </c>
      <c r="B15">
        <f t="shared" si="0"/>
        <v>3.4011973816621555</v>
      </c>
      <c r="C15" s="2">
        <v>4.6233200000000005</v>
      </c>
    </row>
    <row r="16" spans="1:4" x14ac:dyDescent="0.3">
      <c r="A16">
        <v>35</v>
      </c>
      <c r="B16">
        <f t="shared" si="0"/>
        <v>3.5553480614894135</v>
      </c>
      <c r="C16" s="2">
        <v>6.7153200000000002</v>
      </c>
    </row>
    <row r="17" spans="1:3" x14ac:dyDescent="0.3">
      <c r="A17">
        <v>40</v>
      </c>
      <c r="B17">
        <f t="shared" si="0"/>
        <v>3.6888794541139363</v>
      </c>
      <c r="C17" s="2">
        <v>8.9119200000000003</v>
      </c>
    </row>
    <row r="18" spans="1:3" x14ac:dyDescent="0.3">
      <c r="A18">
        <v>45</v>
      </c>
      <c r="B18">
        <f t="shared" si="0"/>
        <v>3.8066624897703196</v>
      </c>
      <c r="C18" s="2">
        <v>11.1922</v>
      </c>
    </row>
    <row r="19" spans="1:3" x14ac:dyDescent="0.3">
      <c r="A19">
        <v>50</v>
      </c>
      <c r="B19">
        <f t="shared" si="0"/>
        <v>3.912023005428146</v>
      </c>
      <c r="C19" s="2">
        <v>13.451560000000001</v>
      </c>
    </row>
    <row r="20" spans="1:3" x14ac:dyDescent="0.3">
      <c r="A20">
        <v>55</v>
      </c>
      <c r="B20">
        <f t="shared" si="0"/>
        <v>4.0073331852324712</v>
      </c>
      <c r="C20" s="2">
        <v>15.648160000000001</v>
      </c>
    </row>
    <row r="21" spans="1:3" x14ac:dyDescent="0.3">
      <c r="A21">
        <v>60</v>
      </c>
      <c r="B21">
        <f t="shared" si="0"/>
        <v>4.0943445622221004</v>
      </c>
      <c r="C21" s="2">
        <v>17.698320000000002</v>
      </c>
    </row>
    <row r="22" spans="1:3" x14ac:dyDescent="0.3">
      <c r="A22">
        <v>65</v>
      </c>
      <c r="B22">
        <f t="shared" si="0"/>
        <v>4.1743872698956368</v>
      </c>
      <c r="C22" s="2">
        <v>19.664800000000003</v>
      </c>
    </row>
    <row r="23" spans="1:3" x14ac:dyDescent="0.3">
      <c r="A23">
        <v>70</v>
      </c>
      <c r="B23">
        <f t="shared" si="0"/>
        <v>4.2484952420493594</v>
      </c>
      <c r="C23" s="2">
        <v>21.526679999999999</v>
      </c>
    </row>
    <row r="24" spans="1:3" x14ac:dyDescent="0.3">
      <c r="A24">
        <v>75</v>
      </c>
      <c r="B24">
        <f t="shared" si="0"/>
        <v>4.3174881135363101</v>
      </c>
      <c r="C24" s="2">
        <v>23.26304</v>
      </c>
    </row>
    <row r="25" spans="1:3" x14ac:dyDescent="0.3">
      <c r="A25">
        <v>80</v>
      </c>
      <c r="B25">
        <f t="shared" si="0"/>
        <v>4.3820266346738812</v>
      </c>
      <c r="C25" s="2">
        <v>24.957560000000001</v>
      </c>
    </row>
    <row r="26" spans="1:3" x14ac:dyDescent="0.3">
      <c r="A26">
        <v>85</v>
      </c>
      <c r="B26">
        <f t="shared" si="0"/>
        <v>4.4426512564903167</v>
      </c>
      <c r="C26" s="2">
        <v>26.589320000000004</v>
      </c>
    </row>
    <row r="27" spans="1:3" x14ac:dyDescent="0.3">
      <c r="A27">
        <v>90</v>
      </c>
      <c r="B27">
        <f t="shared" si="0"/>
        <v>4.499809670330265</v>
      </c>
      <c r="C27" s="2">
        <v>28.116479999999999</v>
      </c>
    </row>
    <row r="28" spans="1:3" x14ac:dyDescent="0.3">
      <c r="A28">
        <v>95</v>
      </c>
      <c r="B28">
        <f t="shared" si="0"/>
        <v>4.5538768916005408</v>
      </c>
      <c r="C28" s="2">
        <v>29.53904</v>
      </c>
    </row>
    <row r="29" spans="1:3" x14ac:dyDescent="0.3">
      <c r="A29">
        <v>100</v>
      </c>
      <c r="B29">
        <f t="shared" si="0"/>
        <v>4.6051701859880918</v>
      </c>
      <c r="C29" s="2">
        <v>30.857000000000003</v>
      </c>
    </row>
    <row r="30" spans="1:3" x14ac:dyDescent="0.3">
      <c r="A30">
        <v>110</v>
      </c>
      <c r="B30">
        <f t="shared" si="0"/>
        <v>4.7004803657924166</v>
      </c>
      <c r="C30" s="2">
        <v>33.38832</v>
      </c>
    </row>
    <row r="31" spans="1:3" x14ac:dyDescent="0.3">
      <c r="A31">
        <v>120</v>
      </c>
      <c r="B31">
        <f t="shared" si="0"/>
        <v>4.7874917427820458</v>
      </c>
      <c r="C31" s="2">
        <v>35.731359999999995</v>
      </c>
    </row>
    <row r="32" spans="1:3" x14ac:dyDescent="0.3">
      <c r="A32">
        <v>130</v>
      </c>
      <c r="B32">
        <f t="shared" si="0"/>
        <v>4.8675344504555822</v>
      </c>
      <c r="C32" s="2">
        <v>37.948880000000003</v>
      </c>
    </row>
    <row r="33" spans="1:3" x14ac:dyDescent="0.3">
      <c r="A33">
        <v>140</v>
      </c>
      <c r="B33">
        <f t="shared" si="0"/>
        <v>4.9416424226093039</v>
      </c>
      <c r="C33" s="2">
        <v>40.040880000000001</v>
      </c>
    </row>
    <row r="34" spans="1:3" x14ac:dyDescent="0.3">
      <c r="A34">
        <v>150</v>
      </c>
      <c r="B34">
        <f t="shared" si="0"/>
        <v>5.0106352940962555</v>
      </c>
      <c r="C34" s="2">
        <v>42.028280000000002</v>
      </c>
    </row>
    <row r="35" spans="1:3" x14ac:dyDescent="0.3">
      <c r="A35">
        <v>160</v>
      </c>
      <c r="B35">
        <f t="shared" si="0"/>
        <v>5.0751738152338266</v>
      </c>
      <c r="C35" s="2">
        <v>44.3504</v>
      </c>
    </row>
    <row r="36" spans="1:3" x14ac:dyDescent="0.3">
      <c r="A36">
        <v>170</v>
      </c>
      <c r="B36">
        <f t="shared" si="0"/>
        <v>5.1357984370502621</v>
      </c>
      <c r="C36" s="2">
        <v>45.752040000000001</v>
      </c>
    </row>
    <row r="37" spans="1:3" x14ac:dyDescent="0.3">
      <c r="A37">
        <v>180</v>
      </c>
      <c r="B37">
        <f t="shared" si="0"/>
        <v>5.1929568508902104</v>
      </c>
      <c r="C37" s="2">
        <v>47.530239999999999</v>
      </c>
    </row>
    <row r="38" spans="1:3" x14ac:dyDescent="0.3">
      <c r="A38">
        <v>190</v>
      </c>
      <c r="B38">
        <f t="shared" si="0"/>
        <v>5.2470240721604862</v>
      </c>
      <c r="C38" s="2">
        <v>49.266600000000004</v>
      </c>
    </row>
    <row r="39" spans="1:3" x14ac:dyDescent="0.3">
      <c r="A39">
        <v>200</v>
      </c>
      <c r="B39">
        <f t="shared" si="0"/>
        <v>5.2983173665480363</v>
      </c>
      <c r="C39" s="2">
        <v>51.023880000000005</v>
      </c>
    </row>
    <row r="40" spans="1:3" x14ac:dyDescent="0.3">
      <c r="A40">
        <v>210</v>
      </c>
      <c r="B40">
        <f t="shared" si="0"/>
        <v>5.3471075307174685</v>
      </c>
      <c r="C40" s="2">
        <v>52.760240000000003</v>
      </c>
    </row>
    <row r="41" spans="1:3" x14ac:dyDescent="0.3">
      <c r="A41">
        <v>220</v>
      </c>
      <c r="B41">
        <f t="shared" si="0"/>
        <v>5.393627546352362</v>
      </c>
      <c r="C41" s="2">
        <v>54.517519999999998</v>
      </c>
    </row>
    <row r="42" spans="1:3" x14ac:dyDescent="0.3">
      <c r="A42">
        <v>230</v>
      </c>
      <c r="B42">
        <f t="shared" si="0"/>
        <v>5.4380793089231956</v>
      </c>
      <c r="C42" s="2">
        <v>56.253880000000002</v>
      </c>
    </row>
    <row r="43" spans="1:3" x14ac:dyDescent="0.3">
      <c r="A43">
        <v>240</v>
      </c>
      <c r="B43">
        <f t="shared" si="0"/>
        <v>5.4806389233419912</v>
      </c>
      <c r="C43" s="2">
        <v>58.011160000000004</v>
      </c>
    </row>
    <row r="44" spans="1:3" x14ac:dyDescent="0.3">
      <c r="A44">
        <v>250</v>
      </c>
      <c r="B44">
        <f t="shared" si="0"/>
        <v>5.521460917862246</v>
      </c>
      <c r="C44" s="2">
        <v>59.747520000000002</v>
      </c>
    </row>
    <row r="45" spans="1:3" x14ac:dyDescent="0.3">
      <c r="A45">
        <v>260</v>
      </c>
      <c r="B45">
        <f t="shared" si="0"/>
        <v>5.5606816310155276</v>
      </c>
      <c r="C45" s="2">
        <v>61.504799999999996</v>
      </c>
    </row>
    <row r="46" spans="1:3" x14ac:dyDescent="0.3">
      <c r="A46">
        <v>270</v>
      </c>
      <c r="B46">
        <f t="shared" si="0"/>
        <v>5.598421958998375</v>
      </c>
      <c r="C46" s="2">
        <v>63.262079999999997</v>
      </c>
    </row>
    <row r="47" spans="1:3" x14ac:dyDescent="0.3">
      <c r="A47">
        <v>274.69</v>
      </c>
      <c r="B47">
        <f t="shared" si="0"/>
        <v>5.6156431890895018</v>
      </c>
      <c r="C47" s="2">
        <v>64.057040000000001</v>
      </c>
    </row>
    <row r="48" spans="1:3" x14ac:dyDescent="0.3">
      <c r="A48" t="s">
        <v>10</v>
      </c>
      <c r="C48" s="2"/>
    </row>
    <row r="49" spans="1:3" x14ac:dyDescent="0.3">
      <c r="A49">
        <v>274.69</v>
      </c>
      <c r="B49">
        <f t="shared" si="0"/>
        <v>5.6156431890895018</v>
      </c>
      <c r="C49" s="2">
        <v>97.445359999999994</v>
      </c>
    </row>
    <row r="50" spans="1:3" x14ac:dyDescent="0.3">
      <c r="A50">
        <v>280</v>
      </c>
      <c r="B50">
        <f t="shared" si="0"/>
        <v>5.6347896031692493</v>
      </c>
      <c r="C50" s="2">
        <v>97.780080000000012</v>
      </c>
    </row>
    <row r="51" spans="1:3" x14ac:dyDescent="0.3">
      <c r="A51">
        <v>290</v>
      </c>
      <c r="B51">
        <f t="shared" si="0"/>
        <v>5.6698809229805196</v>
      </c>
      <c r="C51" s="2">
        <v>98.365840000000006</v>
      </c>
    </row>
    <row r="52" spans="1:3" x14ac:dyDescent="0.3">
      <c r="A52">
        <v>298.14999999999998</v>
      </c>
      <c r="B52">
        <f t="shared" si="0"/>
        <v>5.697596715569115</v>
      </c>
      <c r="C52" s="2">
        <v>98.826080000000005</v>
      </c>
    </row>
    <row r="54" spans="1:3" x14ac:dyDescent="0.3">
      <c r="A54" t="s">
        <v>9</v>
      </c>
    </row>
    <row r="55" spans="1:3" x14ac:dyDescent="0.3">
      <c r="C55" s="2">
        <v>12656.6</v>
      </c>
    </row>
    <row r="56" spans="1:3" x14ac:dyDescent="0.3">
      <c r="C56" s="1" t="s">
        <v>11</v>
      </c>
    </row>
    <row r="58" spans="1:3" x14ac:dyDescent="0.3">
      <c r="A58" t="s">
        <v>3</v>
      </c>
    </row>
    <row r="59" spans="1:3" x14ac:dyDescent="0.3">
      <c r="C59" s="2">
        <v>44768.800000000003</v>
      </c>
    </row>
    <row r="60" spans="1:3" x14ac:dyDescent="0.3">
      <c r="C60" s="1" t="s">
        <v>11</v>
      </c>
    </row>
    <row r="61" spans="1:3" x14ac:dyDescent="0.3">
      <c r="C61" s="1"/>
    </row>
    <row r="62" spans="1:3" x14ac:dyDescent="0.3">
      <c r="A62" t="s">
        <v>4</v>
      </c>
    </row>
    <row r="63" spans="1:3" x14ac:dyDescent="0.3">
      <c r="C63" s="2">
        <v>1913.1759868421052</v>
      </c>
    </row>
    <row r="64" spans="1:3" x14ac:dyDescent="0.3">
      <c r="C64" s="1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template</vt:lpstr>
      <vt:lpstr>bromine</vt:lpstr>
      <vt:lpstr>hydrazine</vt:lpstr>
      <vt:lpstr>unsym</vt:lpstr>
      <vt:lpstr>methyl</vt:lpstr>
      <vt:lpstr>sym</vt:lpstr>
      <vt:lpstr>composite</vt:lpstr>
      <vt:lpstr>Trapezoid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Tony</dc:creator>
  <cp:lastModifiedBy>Anthony</cp:lastModifiedBy>
  <cp:lastPrinted>2022-01-16T00:17:34Z</cp:lastPrinted>
  <dcterms:created xsi:type="dcterms:W3CDTF">2022-01-12T16:46:27Z</dcterms:created>
  <dcterms:modified xsi:type="dcterms:W3CDTF">2023-07-29T23:25:06Z</dcterms:modified>
</cp:coreProperties>
</file>